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efanje-my.sharepoint.com/personal/denis_stefanje_onmicrosoft_com/Documents/Radna površina/"/>
    </mc:Choice>
  </mc:AlternateContent>
  <xr:revisionPtr revIDLastSave="12" documentId="8_{94CA6D93-FF67-4BEB-82F3-17678EF9654E}" xr6:coauthVersionLast="47" xr6:coauthVersionMax="47" xr10:uidLastSave="{DE953A19-81D1-4A45-8CEF-93AF9FE4C277}"/>
  <bookViews>
    <workbookView xWindow="-21367" yWindow="-22" windowWidth="21467" windowHeight="11575" xr2:uid="{0E3204B9-BD54-435A-AB77-42E364DF70E9}"/>
  </bookViews>
  <sheets>
    <sheet name="List1" sheetId="1" r:id="rId1"/>
  </sheets>
  <definedNames>
    <definedName name="_xlnm.Print_Titles" localSheetId="0">List1!$11:$11</definedName>
    <definedName name="_xlnm.Print_Area" localSheetId="0">List1!$A$1:$H$191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H14" i="1" s="1"/>
  <c r="F15" i="1"/>
  <c r="G15" i="1" s="1"/>
  <c r="H15" i="1" s="1"/>
  <c r="F16" i="1"/>
  <c r="G16" i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/>
  <c r="F26" i="1"/>
  <c r="G26" i="1" s="1"/>
  <c r="H26" i="1" s="1"/>
  <c r="F27" i="1"/>
  <c r="G27" i="1" s="1"/>
  <c r="H27" i="1" s="1"/>
  <c r="F28" i="1"/>
  <c r="G28" i="1" s="1"/>
  <c r="H28" i="1" s="1"/>
  <c r="F29" i="1"/>
  <c r="G29" i="1" s="1"/>
  <c r="H29" i="1" s="1"/>
  <c r="F30" i="1"/>
  <c r="G30" i="1" s="1"/>
  <c r="H30" i="1" s="1"/>
  <c r="F31" i="1"/>
  <c r="G31" i="1" s="1"/>
  <c r="H31" i="1" s="1"/>
  <c r="F32" i="1"/>
  <c r="G32" i="1" s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 s="1"/>
  <c r="H40" i="1" s="1"/>
  <c r="F41" i="1"/>
  <c r="G41" i="1" s="1"/>
  <c r="H41" i="1"/>
  <c r="F42" i="1"/>
  <c r="G42" i="1" s="1"/>
  <c r="H42" i="1" s="1"/>
  <c r="F43" i="1"/>
  <c r="G43" i="1" s="1"/>
  <c r="H43" i="1" s="1"/>
  <c r="F44" i="1"/>
  <c r="G44" i="1" s="1"/>
  <c r="H44" i="1" s="1"/>
  <c r="F45" i="1"/>
  <c r="G45" i="1" s="1"/>
  <c r="H45" i="1" s="1"/>
  <c r="F46" i="1"/>
  <c r="G46" i="1" s="1"/>
  <c r="H46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 s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/>
  <c r="H56" i="1" s="1"/>
  <c r="F57" i="1"/>
  <c r="G57" i="1" s="1"/>
  <c r="H57" i="1"/>
  <c r="F58" i="1"/>
  <c r="G58" i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4" i="1"/>
  <c r="G64" i="1" s="1"/>
  <c r="H64" i="1" s="1"/>
  <c r="F65" i="1"/>
  <c r="G65" i="1" s="1"/>
  <c r="H65" i="1" s="1"/>
  <c r="F66" i="1"/>
  <c r="G66" i="1" s="1"/>
  <c r="H66" i="1" s="1"/>
  <c r="F67" i="1"/>
  <c r="G67" i="1" s="1"/>
  <c r="H67" i="1" s="1"/>
  <c r="F68" i="1"/>
  <c r="G68" i="1"/>
  <c r="H68" i="1" s="1"/>
  <c r="F69" i="1"/>
  <c r="G69" i="1" s="1"/>
  <c r="H69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/>
  <c r="H88" i="1" s="1"/>
  <c r="F89" i="1"/>
  <c r="G89" i="1" s="1"/>
  <c r="H89" i="1"/>
  <c r="F90" i="1"/>
  <c r="G90" i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/>
  <c r="H100" i="1" s="1"/>
  <c r="F101" i="1"/>
  <c r="G101" i="1" s="1"/>
  <c r="H101" i="1" s="1"/>
  <c r="F102" i="1"/>
  <c r="G102" i="1" s="1"/>
  <c r="H102" i="1" s="1"/>
  <c r="F103" i="1"/>
  <c r="G103" i="1" s="1"/>
  <c r="H103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/>
  <c r="H108" i="1" s="1"/>
  <c r="F109" i="1"/>
  <c r="G109" i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/>
  <c r="H116" i="1" s="1"/>
  <c r="F117" i="1"/>
  <c r="G117" i="1"/>
  <c r="H117" i="1" s="1"/>
  <c r="F118" i="1"/>
  <c r="G118" i="1" s="1"/>
  <c r="H118" i="1" s="1"/>
  <c r="F119" i="1"/>
  <c r="G119" i="1" s="1"/>
  <c r="H119" i="1" s="1"/>
  <c r="F120" i="1"/>
  <c r="G120" i="1" s="1"/>
  <c r="H120" i="1" s="1"/>
  <c r="F121" i="1"/>
  <c r="G121" i="1" s="1"/>
  <c r="H121" i="1" s="1"/>
  <c r="F122" i="1"/>
  <c r="G122" i="1"/>
  <c r="H122" i="1" s="1"/>
  <c r="F123" i="1"/>
  <c r="G123" i="1" s="1"/>
  <c r="H123" i="1" s="1"/>
  <c r="F124" i="1"/>
  <c r="G124" i="1" s="1"/>
  <c r="H124" i="1" s="1"/>
  <c r="F125" i="1"/>
  <c r="G125" i="1" s="1"/>
  <c r="H125" i="1" s="1"/>
  <c r="F126" i="1"/>
  <c r="G126" i="1" s="1"/>
  <c r="H126" i="1" s="1"/>
  <c r="F127" i="1"/>
  <c r="G127" i="1" s="1"/>
  <c r="H127" i="1" s="1"/>
  <c r="F128" i="1"/>
  <c r="G128" i="1" s="1"/>
  <c r="H128" i="1" s="1"/>
  <c r="F129" i="1"/>
  <c r="G129" i="1" s="1"/>
  <c r="H129" i="1" s="1"/>
  <c r="F130" i="1"/>
  <c r="G130" i="1" s="1"/>
  <c r="H130" i="1" s="1"/>
  <c r="F131" i="1"/>
  <c r="G131" i="1" s="1"/>
  <c r="H131" i="1" s="1"/>
  <c r="F132" i="1"/>
  <c r="G132" i="1"/>
  <c r="H132" i="1" s="1"/>
  <c r="F133" i="1"/>
  <c r="G133" i="1" s="1"/>
  <c r="H133" i="1"/>
  <c r="F134" i="1"/>
  <c r="G134" i="1"/>
  <c r="H134" i="1" s="1"/>
  <c r="F135" i="1"/>
  <c r="G135" i="1" s="1"/>
  <c r="H135" i="1" s="1"/>
  <c r="F136" i="1"/>
  <c r="G136" i="1" s="1"/>
  <c r="H136" i="1" s="1"/>
  <c r="F137" i="1"/>
  <c r="G137" i="1" s="1"/>
  <c r="H137" i="1" s="1"/>
  <c r="F138" i="1"/>
  <c r="G138" i="1" s="1"/>
  <c r="H138" i="1" s="1"/>
  <c r="F139" i="1"/>
  <c r="G139" i="1" s="1"/>
  <c r="H139" i="1" s="1"/>
  <c r="F140" i="1"/>
  <c r="G140" i="1" s="1"/>
  <c r="H140" i="1" s="1"/>
  <c r="F141" i="1"/>
  <c r="G141" i="1"/>
  <c r="H141" i="1" s="1"/>
  <c r="F142" i="1"/>
  <c r="G142" i="1" s="1"/>
  <c r="H142" i="1" s="1"/>
  <c r="F143" i="1"/>
  <c r="G143" i="1" s="1"/>
  <c r="H143" i="1" s="1"/>
  <c r="F144" i="1"/>
  <c r="G144" i="1" s="1"/>
  <c r="H144" i="1" s="1"/>
  <c r="F145" i="1"/>
  <c r="G145" i="1" s="1"/>
  <c r="H145" i="1" s="1"/>
  <c r="F146" i="1"/>
  <c r="G146" i="1" s="1"/>
  <c r="H146" i="1" s="1"/>
  <c r="F147" i="1"/>
  <c r="G147" i="1" s="1"/>
  <c r="H147" i="1" s="1"/>
  <c r="F148" i="1"/>
  <c r="G148" i="1"/>
  <c r="H148" i="1" s="1"/>
  <c r="F149" i="1"/>
  <c r="G149" i="1" s="1"/>
  <c r="H149" i="1" s="1"/>
  <c r="F150" i="1"/>
  <c r="G150" i="1" s="1"/>
  <c r="H150" i="1" s="1"/>
  <c r="F151" i="1"/>
  <c r="G151" i="1" s="1"/>
  <c r="H151" i="1" s="1"/>
  <c r="F152" i="1"/>
  <c r="G152" i="1" s="1"/>
  <c r="H152" i="1" s="1"/>
  <c r="F153" i="1"/>
  <c r="G153" i="1" s="1"/>
  <c r="H153" i="1" s="1"/>
  <c r="F154" i="1"/>
  <c r="G154" i="1" s="1"/>
  <c r="H154" i="1" s="1"/>
  <c r="F155" i="1"/>
  <c r="G155" i="1" s="1"/>
  <c r="H155" i="1" s="1"/>
  <c r="F156" i="1"/>
  <c r="G156" i="1" s="1"/>
  <c r="H156" i="1" s="1"/>
  <c r="F157" i="1"/>
  <c r="G157" i="1" s="1"/>
  <c r="H157" i="1" s="1"/>
  <c r="F158" i="1"/>
  <c r="G158" i="1" s="1"/>
  <c r="H158" i="1" s="1"/>
  <c r="F159" i="1"/>
  <c r="G159" i="1" s="1"/>
  <c r="H159" i="1" s="1"/>
  <c r="F160" i="1"/>
  <c r="G160" i="1" s="1"/>
  <c r="H160" i="1" s="1"/>
  <c r="F161" i="1"/>
  <c r="G161" i="1" s="1"/>
  <c r="H161" i="1" s="1"/>
  <c r="F162" i="1"/>
  <c r="G162" i="1" s="1"/>
  <c r="H162" i="1" s="1"/>
  <c r="F163" i="1"/>
  <c r="G163" i="1" s="1"/>
  <c r="H163" i="1" s="1"/>
  <c r="F164" i="1"/>
  <c r="G164" i="1"/>
  <c r="H164" i="1" s="1"/>
  <c r="F165" i="1"/>
  <c r="G165" i="1" s="1"/>
  <c r="H165" i="1" s="1"/>
  <c r="F166" i="1"/>
  <c r="G166" i="1" s="1"/>
  <c r="H166" i="1" s="1"/>
  <c r="F167" i="1"/>
  <c r="G167" i="1" s="1"/>
  <c r="H167" i="1" s="1"/>
  <c r="F168" i="1"/>
  <c r="G168" i="1"/>
  <c r="H168" i="1" s="1"/>
  <c r="F169" i="1"/>
  <c r="G169" i="1" s="1"/>
  <c r="H169" i="1" s="1"/>
  <c r="F170" i="1"/>
  <c r="G170" i="1"/>
  <c r="H170" i="1" s="1"/>
  <c r="F171" i="1"/>
  <c r="G171" i="1" s="1"/>
  <c r="H171" i="1" s="1"/>
  <c r="F172" i="1"/>
  <c r="G172" i="1" s="1"/>
  <c r="H172" i="1" s="1"/>
  <c r="F173" i="1"/>
  <c r="G173" i="1" s="1"/>
  <c r="H173" i="1" s="1"/>
  <c r="F174" i="1"/>
  <c r="G174" i="1" s="1"/>
  <c r="H174" i="1" s="1"/>
  <c r="F175" i="1"/>
  <c r="G175" i="1" s="1"/>
  <c r="H175" i="1" s="1"/>
  <c r="F176" i="1"/>
  <c r="G176" i="1"/>
  <c r="H176" i="1" s="1"/>
  <c r="F177" i="1"/>
  <c r="G177" i="1" s="1"/>
  <c r="H177" i="1" s="1"/>
  <c r="F178" i="1"/>
  <c r="G178" i="1" s="1"/>
  <c r="H178" i="1" s="1"/>
  <c r="F179" i="1"/>
  <c r="G179" i="1" s="1"/>
  <c r="H179" i="1" s="1"/>
  <c r="F180" i="1"/>
  <c r="G180" i="1" s="1"/>
  <c r="H180" i="1" s="1"/>
  <c r="F181" i="1"/>
  <c r="G181" i="1" s="1"/>
  <c r="H181" i="1" s="1"/>
  <c r="F182" i="1"/>
  <c r="G182" i="1" s="1"/>
  <c r="H182" i="1" s="1"/>
  <c r="F183" i="1"/>
  <c r="G183" i="1" s="1"/>
  <c r="H183" i="1" s="1"/>
  <c r="F184" i="1"/>
  <c r="G184" i="1" s="1"/>
  <c r="H184" i="1" s="1"/>
  <c r="F185" i="1"/>
  <c r="G185" i="1" s="1"/>
  <c r="H185" i="1" s="1"/>
  <c r="F13" i="1"/>
  <c r="G13" i="1" s="1"/>
  <c r="H13" i="1" s="1"/>
  <c r="F12" i="1"/>
  <c r="F186" i="1" l="1"/>
  <c r="G12" i="1"/>
  <c r="G186" i="1" l="1"/>
  <c r="H12" i="1"/>
  <c r="H186" i="1" s="1"/>
</calcChain>
</file>

<file path=xl/sharedStrings.xml><?xml version="1.0" encoding="utf-8"?>
<sst xmlns="http://schemas.openxmlformats.org/spreadsheetml/2006/main" count="545" uniqueCount="376">
  <si>
    <t>1.</t>
  </si>
  <si>
    <t>BLITVA SVJEŽA</t>
  </si>
  <si>
    <t>kg</t>
  </si>
  <si>
    <t>2.</t>
  </si>
  <si>
    <t>ŠPINAT ZAMRZNUTI</t>
  </si>
  <si>
    <t>BLITVA ZAMRZNUTA</t>
  </si>
  <si>
    <t>BRAŠNO GLATKO 5KG</t>
  </si>
  <si>
    <t>kom</t>
  </si>
  <si>
    <t>BRAŠNO OŠTRO 5KG</t>
  </si>
  <si>
    <t>KAKAO U PRAHU 100G</t>
  </si>
  <si>
    <t>KREMNI NAMAZ NA BAZI MLIJEKA I LJEŠNJAKA, KANTICA</t>
  </si>
  <si>
    <t>ČOKOLADA ZA KUHANJE 300G</t>
  </si>
  <si>
    <t>SOL 1KG</t>
  </si>
  <si>
    <t>10.</t>
  </si>
  <si>
    <t>ŠEĆER 1KG</t>
  </si>
  <si>
    <t>11.</t>
  </si>
  <si>
    <t>VANILIN ŠEĆER 0,08 KG</t>
  </si>
  <si>
    <t>12.</t>
  </si>
  <si>
    <t>PRAŠAK ZA PECIVO</t>
  </si>
  <si>
    <t>13.</t>
  </si>
  <si>
    <t>KVASAC SUHO 0,07 KG</t>
  </si>
  <si>
    <t>14.</t>
  </si>
  <si>
    <t>PAPRIKA CRVENA MLJEVENA 100 G</t>
  </si>
  <si>
    <t>15.</t>
  </si>
  <si>
    <t>CIMET MLJEVENI 25 G</t>
  </si>
  <si>
    <t>PILETINA FILE</t>
  </si>
  <si>
    <t>17.</t>
  </si>
  <si>
    <t>PILETINA BATAK/ZABATAK</t>
  </si>
  <si>
    <t>18.</t>
  </si>
  <si>
    <t>PURETINA ZABATAK</t>
  </si>
  <si>
    <t>19.</t>
  </si>
  <si>
    <t>PURETINA FILE</t>
  </si>
  <si>
    <t>20.</t>
  </si>
  <si>
    <t>SVJEŽA JAJA 10/1</t>
  </si>
  <si>
    <t>21.</t>
  </si>
  <si>
    <t>HRENOVKE PILEĆE 1KG</t>
  </si>
  <si>
    <t>22.</t>
  </si>
  <si>
    <t>JABUKA</t>
  </si>
  <si>
    <t>23.</t>
  </si>
  <si>
    <t>KRUŠKA</t>
  </si>
  <si>
    <t>24.</t>
  </si>
  <si>
    <t>MANDARINA</t>
  </si>
  <si>
    <t>25.</t>
  </si>
  <si>
    <t>NARANČA</t>
  </si>
  <si>
    <t>26.</t>
  </si>
  <si>
    <t>MRKVA</t>
  </si>
  <si>
    <t>27.</t>
  </si>
  <si>
    <t>KIWI</t>
  </si>
  <si>
    <t>28.</t>
  </si>
  <si>
    <t>BANANA</t>
  </si>
  <si>
    <t>29.</t>
  </si>
  <si>
    <t>LIMUN</t>
  </si>
  <si>
    <t>30.</t>
  </si>
  <si>
    <t>LUBENICA</t>
  </si>
  <si>
    <t>31.</t>
  </si>
  <si>
    <t>GROŽĐE BIJELO</t>
  </si>
  <si>
    <t>32.</t>
  </si>
  <si>
    <t>DINJA</t>
  </si>
  <si>
    <t>33.</t>
  </si>
  <si>
    <t>JAGODE</t>
  </si>
  <si>
    <t>34.</t>
  </si>
  <si>
    <t>ŠLJIVE</t>
  </si>
  <si>
    <t>35.</t>
  </si>
  <si>
    <t>AJVAR STAKLENKA 7 DCL</t>
  </si>
  <si>
    <t>Kom</t>
  </si>
  <si>
    <t>36.</t>
  </si>
  <si>
    <t>KUPUS BIJELI</t>
  </si>
  <si>
    <t>37.</t>
  </si>
  <si>
    <t>KUPUS CRVENI</t>
  </si>
  <si>
    <t>38.</t>
  </si>
  <si>
    <t>ZELENA SALATA</t>
  </si>
  <si>
    <t>39.</t>
  </si>
  <si>
    <t>KISELI KRASTAVCI 2.450G</t>
  </si>
  <si>
    <t>40.</t>
  </si>
  <si>
    <t>CIKLA SALATA KUHANA 2.550G</t>
  </si>
  <si>
    <t>41.</t>
  </si>
  <si>
    <t>KRASTAVCI SVJEŽI</t>
  </si>
  <si>
    <t>42.</t>
  </si>
  <si>
    <t>RAJČICA SVJEŽA</t>
  </si>
  <si>
    <t>43.</t>
  </si>
  <si>
    <t>PAPRIKA SVJEŽA CRVENA</t>
  </si>
  <si>
    <t>44.</t>
  </si>
  <si>
    <t>SLADOLED JAGODA, VANILIJA,ČOKOLADA 1L</t>
  </si>
  <si>
    <t>45.</t>
  </si>
  <si>
    <t>PANIRANI RIBLJI ŠTAPIĆI 300G</t>
  </si>
  <si>
    <t>46.</t>
  </si>
  <si>
    <t>LIGNJA PATAGONIJSKA KOLUTIĆI I KRAKOVI REZANI 400G</t>
  </si>
  <si>
    <t>OSLIĆ FILET 400G</t>
  </si>
  <si>
    <t>48.</t>
  </si>
  <si>
    <t>MEDALJONI PILEĆI 660GR</t>
  </si>
  <si>
    <t>49.</t>
  </si>
  <si>
    <t>MLJEVENO MJEŠANO MESO 50/50</t>
  </si>
  <si>
    <t>50.</t>
  </si>
  <si>
    <t>JUNETINA BUT</t>
  </si>
  <si>
    <t>51.</t>
  </si>
  <si>
    <t>TELETINA BUT</t>
  </si>
  <si>
    <t>52.</t>
  </si>
  <si>
    <t>SVINJETINA BUT</t>
  </si>
  <si>
    <t>53.</t>
  </si>
  <si>
    <t>PANCETA</t>
  </si>
  <si>
    <t>54.</t>
  </si>
  <si>
    <t>55.</t>
  </si>
  <si>
    <t>KUPUS KISELI LISTOVI</t>
  </si>
  <si>
    <t>56.</t>
  </si>
  <si>
    <t>CVJETAČA ZAMRZNUTA</t>
  </si>
  <si>
    <t>57.</t>
  </si>
  <si>
    <t>TIKVICE ZELENE</t>
  </si>
  <si>
    <t>58.</t>
  </si>
  <si>
    <t>HOKAIDO TIKVA</t>
  </si>
  <si>
    <t>59.</t>
  </si>
  <si>
    <t>PERŠIN KORJEN</t>
  </si>
  <si>
    <t>60.</t>
  </si>
  <si>
    <t>BOB ZAMRZNUTI 400G</t>
  </si>
  <si>
    <t>61.</t>
  </si>
  <si>
    <t>BROKULA ZAMRZNUTA 400G</t>
  </si>
  <si>
    <t>62.</t>
  </si>
  <si>
    <t>MAHUNE ZAMRZNUTE ŽUTE 2.500KG</t>
  </si>
  <si>
    <t>63.</t>
  </si>
  <si>
    <t>GRAŠAK ZAMRZNUTI 400G</t>
  </si>
  <si>
    <t>64.</t>
  </si>
  <si>
    <t>CARSKA MJEŠAVINA 2.500KG</t>
  </si>
  <si>
    <t>65.</t>
  </si>
  <si>
    <t>CELER KORJEN</t>
  </si>
  <si>
    <t>66.</t>
  </si>
  <si>
    <t>BATAT</t>
  </si>
  <si>
    <t>67.</t>
  </si>
  <si>
    <t>ANANAS KOMPOT KONZERVA VEĆA</t>
  </si>
  <si>
    <t>68.</t>
  </si>
  <si>
    <t>TIJESTO ZA JUHU KAŠICA</t>
  </si>
  <si>
    <t>69.</t>
  </si>
  <si>
    <t>TJESTENINA INEGRALNA ŠPAGETI</t>
  </si>
  <si>
    <t>70.</t>
  </si>
  <si>
    <t>MAK MLJEVENI 200G</t>
  </si>
  <si>
    <t>71.</t>
  </si>
  <si>
    <t>ŠEĆER U PRAHU 250G</t>
  </si>
  <si>
    <t>72.</t>
  </si>
  <si>
    <t>LANENE SJEMENKE 150G</t>
  </si>
  <si>
    <t>73.</t>
  </si>
  <si>
    <t>CHIA SJEMENKE 150G</t>
  </si>
  <si>
    <t>74.</t>
  </si>
  <si>
    <t>SUHO VOĆE 150G</t>
  </si>
  <si>
    <t>75.</t>
  </si>
  <si>
    <t>SUSAM SJEMENKE 150G</t>
  </si>
  <si>
    <t>76.</t>
  </si>
  <si>
    <t>KAVOVINA 250G</t>
  </si>
  <si>
    <t>77.</t>
  </si>
  <si>
    <t>MARMELADA MJEŠANA 840G</t>
  </si>
  <si>
    <t>78.</t>
  </si>
  <si>
    <t>MARMELADA MARELICA 840G</t>
  </si>
  <si>
    <t>79.</t>
  </si>
  <si>
    <t>MED CVJETNI 900G</t>
  </si>
  <si>
    <t>80.</t>
  </si>
  <si>
    <t>OCAT JABUČNI 1 L</t>
  </si>
  <si>
    <t>81.</t>
  </si>
  <si>
    <t>ČAJ VANILIJA -JAGODA 90G</t>
  </si>
  <si>
    <t>82.</t>
  </si>
  <si>
    <t>ČAJ ŠUMSKO VOĆE 90G</t>
  </si>
  <si>
    <t>83.</t>
  </si>
  <si>
    <t>ČAJ KAMILICA 90G</t>
  </si>
  <si>
    <t>84.</t>
  </si>
  <si>
    <t>ČAJ ŠIPAK 90G</t>
  </si>
  <si>
    <t>85.</t>
  </si>
  <si>
    <t>ČAJ BRUSNICA 90G</t>
  </si>
  <si>
    <t>86.</t>
  </si>
  <si>
    <t>PETIT KEKSI 1KG</t>
  </si>
  <si>
    <t>87.</t>
  </si>
  <si>
    <t>INTEGRALNI KEKSI 1KG</t>
  </si>
  <si>
    <t>88.</t>
  </si>
  <si>
    <t>ČAJNI KOLUTIĆI KG</t>
  </si>
  <si>
    <t>89.</t>
  </si>
  <si>
    <t>JEČMENA KAŠA 1KG</t>
  </si>
  <si>
    <t>90.</t>
  </si>
  <si>
    <t>HELJDA 1KG</t>
  </si>
  <si>
    <t>91.</t>
  </si>
  <si>
    <t>PROSENA KAŠA 1KG</t>
  </si>
  <si>
    <t>92.</t>
  </si>
  <si>
    <t>GRAH ŠARENI RINF.</t>
  </si>
  <si>
    <t>93.</t>
  </si>
  <si>
    <t>LEĆA ZELENA NATURA 500G</t>
  </si>
  <si>
    <t>94.</t>
  </si>
  <si>
    <t>LEĆA CRVENA NATURA 500G</t>
  </si>
  <si>
    <t>95.</t>
  </si>
  <si>
    <t>RIŽA DUGOG ZRNA 1KG</t>
  </si>
  <si>
    <t>96.</t>
  </si>
  <si>
    <t>GRIZ PŠENIČNI 1KG</t>
  </si>
  <si>
    <t>97.</t>
  </si>
  <si>
    <t>PALENTA 1KG</t>
  </si>
  <si>
    <t>98.</t>
  </si>
  <si>
    <t>KUKRUZNO BRAŠNO 1KG</t>
  </si>
  <si>
    <t>Instant žitna kaša s dodatkom kakaa, za pripremu s mlijekom</t>
  </si>
  <si>
    <t>100.</t>
  </si>
  <si>
    <t>SLANUTAK KONZERVA 400G</t>
  </si>
  <si>
    <t>101.</t>
  </si>
  <si>
    <t>BRESKVA KONZERVA 820G</t>
  </si>
  <si>
    <t>102.</t>
  </si>
  <si>
    <t>TUNA KOMADI KONZERVA 185G</t>
  </si>
  <si>
    <t>103.</t>
  </si>
  <si>
    <t>PELAT RAJČICE KONZERVA 800G</t>
  </si>
  <si>
    <t>104.</t>
  </si>
  <si>
    <t>KONCENTRAT RAJČICE  KONZERVA</t>
  </si>
  <si>
    <t>850g</t>
  </si>
  <si>
    <t>105.</t>
  </si>
  <si>
    <t>LAZANJE TJESTENINA 500G</t>
  </si>
  <si>
    <t>106.</t>
  </si>
  <si>
    <t>USKI REZANCI ZA JUHU 400G</t>
  </si>
  <si>
    <t>107.</t>
  </si>
  <si>
    <t>ZVJEZDICE ZA JUHU 400G</t>
  </si>
  <si>
    <t>108.</t>
  </si>
  <si>
    <t>TJESTENINA SLOVA ZA JUHU</t>
  </si>
  <si>
    <t>109.</t>
  </si>
  <si>
    <t>KRUŠNE MRVICE 1KG</t>
  </si>
  <si>
    <t>110.</t>
  </si>
  <si>
    <t>ZELENI ŠIROKI REZANCI 400G</t>
  </si>
  <si>
    <t>111.</t>
  </si>
  <si>
    <t>KOSI MAKARONI 400G</t>
  </si>
  <si>
    <t>112.</t>
  </si>
  <si>
    <t>SREDNJI PUŽIĆI 400G</t>
  </si>
  <si>
    <t>113.</t>
  </si>
  <si>
    <t>INTEGRALNA TJESTENINA FUSSLI 500G</t>
  </si>
  <si>
    <t>114.</t>
  </si>
  <si>
    <t>CORN FLAKES 1KG</t>
  </si>
  <si>
    <t>115.</t>
  </si>
  <si>
    <t>SUŠENA TJESTENINA – MLINCI 500G</t>
  </si>
  <si>
    <t>116.</t>
  </si>
  <si>
    <t>SOK OD JABUKE 2L</t>
  </si>
  <si>
    <t>117.</t>
  </si>
  <si>
    <t>SOK OD NARANČE 2L</t>
  </si>
  <si>
    <t>118.</t>
  </si>
  <si>
    <t>ULJE SUNCOKRETOVO 1 L</t>
  </si>
  <si>
    <t>119.</t>
  </si>
  <si>
    <t>ULJE MASLINOVO 1 L</t>
  </si>
  <si>
    <t>120.</t>
  </si>
  <si>
    <t>OCAT 1L ALKOHOLNI</t>
  </si>
  <si>
    <t>121.</t>
  </si>
  <si>
    <t>KONCENTRAT GOVEĐE JUHE</t>
  </si>
  <si>
    <t>122.</t>
  </si>
  <si>
    <t>LOVOROV LIST 300 G</t>
  </si>
  <si>
    <t>123.</t>
  </si>
  <si>
    <t>MJEŠAVINA ZAČINA S POVRĆEM, 1KG</t>
  </si>
  <si>
    <t>124.</t>
  </si>
  <si>
    <t>KRUMPIR</t>
  </si>
  <si>
    <t>125.</t>
  </si>
  <si>
    <t>LUK</t>
  </si>
  <si>
    <t>126.</t>
  </si>
  <si>
    <t>ČEŠNJAK</t>
  </si>
  <si>
    <t>127.</t>
  </si>
  <si>
    <t>KAVA 1KG</t>
  </si>
  <si>
    <t>128.</t>
  </si>
  <si>
    <t>GAZIRANO BEZALKOHOLNO PIĆE S AROMOM KOLE, 1L</t>
  </si>
  <si>
    <t>129.</t>
  </si>
  <si>
    <t>INSTANT NAPITAK U PRAHU S VITAMINIMA, 1KG</t>
  </si>
  <si>
    <t>130.</t>
  </si>
  <si>
    <t>PERŠIN SUHI 0.01</t>
  </si>
  <si>
    <t>131.</t>
  </si>
  <si>
    <t>VLASAC SUHI 6G</t>
  </si>
  <si>
    <t>132.</t>
  </si>
  <si>
    <t>NAPOLITANKE 1KG</t>
  </si>
  <si>
    <t>133.</t>
  </si>
  <si>
    <t>LISTOVI ZA SAVIJAČU</t>
  </si>
  <si>
    <t>134.</t>
  </si>
  <si>
    <t>KEČAP BLAGI 1000G</t>
  </si>
  <si>
    <t>135.</t>
  </si>
  <si>
    <t>TJESTENINA KRPICE VELIKE 400G</t>
  </si>
  <si>
    <t>136.</t>
  </si>
  <si>
    <t>PAPAR 100G</t>
  </si>
  <si>
    <t>137.</t>
  </si>
  <si>
    <t>MLIJEKO 1L</t>
  </si>
  <si>
    <t>138.</t>
  </si>
  <si>
    <t>MARGARIN 250G</t>
  </si>
  <si>
    <t>139.</t>
  </si>
  <si>
    <t>Biljni margarin / namaz</t>
  </si>
  <si>
    <t>140.</t>
  </si>
  <si>
    <t>MLIJEČNI NAMAZ 100G</t>
  </si>
  <si>
    <t>141.</t>
  </si>
  <si>
    <t>ORIGANO 300 G</t>
  </si>
  <si>
    <t>142.</t>
  </si>
  <si>
    <t>MASLAC 250G</t>
  </si>
  <si>
    <t>143.</t>
  </si>
  <si>
    <t>SIR TROKUTIĆI PAKIRANJE  140G</t>
  </si>
  <si>
    <t>144.</t>
  </si>
  <si>
    <t>GAUDA SIR</t>
  </si>
  <si>
    <t>145.</t>
  </si>
  <si>
    <t>ŠUNKA DE LUXE PUREĆA PRSA</t>
  </si>
  <si>
    <t>Kg</t>
  </si>
  <si>
    <t>146.</t>
  </si>
  <si>
    <t>PILEĆA PAŠTETA 0,95G</t>
  </si>
  <si>
    <t>147.</t>
  </si>
  <si>
    <t>TUNA NAMAZ 100G</t>
  </si>
  <si>
    <t>148.</t>
  </si>
  <si>
    <t>SIR SVJEŽI 500G</t>
  </si>
  <si>
    <t>149.</t>
  </si>
  <si>
    <t>KISELO VRHNJE KANTICA 900G</t>
  </si>
  <si>
    <t>150.</t>
  </si>
  <si>
    <t>ČVRSTI JOGURT KANTICE 900G</t>
  </si>
  <si>
    <t>151.</t>
  </si>
  <si>
    <t>VRHNJE ZA KUHANJE 0,5L</t>
  </si>
  <si>
    <t>152.</t>
  </si>
  <si>
    <t>JOGURT TEKUĆI 1000G</t>
  </si>
  <si>
    <t>153.</t>
  </si>
  <si>
    <t>KEFIR 1000G</t>
  </si>
  <si>
    <t>154.</t>
  </si>
  <si>
    <t>PROBIOTIK 1000G</t>
  </si>
  <si>
    <t>155.</t>
  </si>
  <si>
    <t>VOĆNI JOGURT 1000G</t>
  </si>
  <si>
    <t>156.</t>
  </si>
  <si>
    <t>MLIJEČNI DESERT – BISKVIT S MLIJEČNIM PUNJENJEM OBLOŽEN ČOKOLADOM</t>
  </si>
  <si>
    <t>157.</t>
  </si>
  <si>
    <t>PUDING VANILIJA 25G</t>
  </si>
  <si>
    <t>158.</t>
  </si>
  <si>
    <t>159.</t>
  </si>
  <si>
    <t>BRESKVE</t>
  </si>
  <si>
    <t>160.</t>
  </si>
  <si>
    <t>MARELICA</t>
  </si>
  <si>
    <t>161.</t>
  </si>
  <si>
    <t>NEKTARINA</t>
  </si>
  <si>
    <t>162.</t>
  </si>
  <si>
    <t>VIŠNJE ZAMRZNUTE</t>
  </si>
  <si>
    <t>163.</t>
  </si>
  <si>
    <t>ŠUMSKO VOĆE ZAMRZNUTO</t>
  </si>
  <si>
    <t>165.</t>
  </si>
  <si>
    <t>GROŽĐICE SUHE 0,10KG</t>
  </si>
  <si>
    <t>PAPRIKA SVJEŽA ŽUTA</t>
  </si>
  <si>
    <t>KVASAC KOCKA</t>
  </si>
  <si>
    <t>ČAJNI KEKSI</t>
  </si>
  <si>
    <t>168.</t>
  </si>
  <si>
    <t>PASTRNAK</t>
  </si>
  <si>
    <t>169.</t>
  </si>
  <si>
    <t>HAMBURGER</t>
  </si>
  <si>
    <t>170.</t>
  </si>
  <si>
    <t>KRANJSKA KOBASICA</t>
  </si>
  <si>
    <t>171.</t>
  </si>
  <si>
    <t>RUM ZA KOLAČE 1 L</t>
  </si>
  <si>
    <t>172.</t>
  </si>
  <si>
    <t>HREN UMAK STAKLENKA MANJA</t>
  </si>
  <si>
    <t>173.</t>
  </si>
  <si>
    <t>ČOKOLADNE PAHULJICE</t>
  </si>
  <si>
    <t>174.</t>
  </si>
  <si>
    <t>VIŠNJE KOMPOT, STAKLENKA 7 DCL</t>
  </si>
  <si>
    <t>3.</t>
  </si>
  <si>
    <t>4.</t>
  </si>
  <si>
    <t>5.</t>
  </si>
  <si>
    <t>6.</t>
  </si>
  <si>
    <t>7.</t>
  </si>
  <si>
    <t>8.</t>
  </si>
  <si>
    <t>9.</t>
  </si>
  <si>
    <t>16.</t>
  </si>
  <si>
    <t>47.</t>
  </si>
  <si>
    <t>99.</t>
  </si>
  <si>
    <t>164.</t>
  </si>
  <si>
    <t>166.</t>
  </si>
  <si>
    <t>167.</t>
  </si>
  <si>
    <t>PUDING ČOKOLADA 25G</t>
  </si>
  <si>
    <t>SUHO MESO DIMLJENA VRATINA</t>
  </si>
  <si>
    <t>Redni broj:</t>
  </si>
  <si>
    <t>Naziv proizvoda</t>
  </si>
  <si>
    <t>Jed. mjere</t>
  </si>
  <si>
    <t>Količina</t>
  </si>
  <si>
    <t>Jedinična cijena EUR</t>
  </si>
  <si>
    <t>Cijena bez PDV-a</t>
  </si>
  <si>
    <t>Iznos PDV-a</t>
  </si>
  <si>
    <t>Ukupna cijena s  PDV-om</t>
  </si>
  <si>
    <t>TROŠKOVNIK – Nabava namirnica u Dječjem vrtiću „Štefek“ Štefanje – 2026. godina</t>
  </si>
  <si>
    <t>EVIDENCIJSKI BROJ NABAVE: JN-2-26</t>
  </si>
  <si>
    <t>DJEČJI VRTIĆ „ŠTEFEK“ ŠTEFANJE</t>
  </si>
  <si>
    <t>Prilog II.</t>
  </si>
  <si>
    <t>Štefanje 84B, 43246 Štefanje</t>
  </si>
  <si>
    <t>OIB: 33549097447</t>
  </si>
  <si>
    <t>Ponuditelj:</t>
  </si>
  <si>
    <t>Adresa:</t>
  </si>
  <si>
    <t>Naručitelj:</t>
  </si>
  <si>
    <t>OIB:</t>
  </si>
  <si>
    <t>Ukupno:</t>
  </si>
  <si>
    <t xml:space="preserve"> M.P.</t>
  </si>
  <si>
    <t>Ime i prezime odgovorne osobe</t>
  </si>
  <si>
    <r>
      <t xml:space="preserve">    </t>
    </r>
    <r>
      <rPr>
        <b/>
        <i/>
        <sz val="9"/>
        <rFont val="Aptos Narrow"/>
        <family val="2"/>
        <scheme val="minor"/>
      </rPr>
      <t>Potpis odgovorne osobe</t>
    </r>
  </si>
  <si>
    <t>Mjesto i vrijeme izrade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</si>
</sst>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9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i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i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/>
    <xf numFmtId="164" fontId="2" fillId="0" borderId="15" xfId="0" applyNumberFormat="1" applyFont="1" applyBorder="1"/>
    <xf numFmtId="0" fontId="5" fillId="0" borderId="0" xfId="0" applyFont="1" applyAlignment="1">
      <alignment horizontal="right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1" xfId="0" applyNumberFormat="1" applyFont="1" applyBorder="1"/>
    <xf numFmtId="0" fontId="15" fillId="0" borderId="0" xfId="0" applyFont="1"/>
    <xf numFmtId="2" fontId="15" fillId="0" borderId="18" xfId="0" applyNumberFormat="1" applyFont="1" applyBorder="1"/>
    <xf numFmtId="0" fontId="15" fillId="0" borderId="18" xfId="0" applyFont="1" applyBorder="1"/>
    <xf numFmtId="2" fontId="15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2" fillId="0" borderId="9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0" fontId="15" fillId="0" borderId="0" xfId="0" applyFont="1" applyAlignment="1">
      <alignment horizontal="left"/>
    </xf>
    <xf numFmtId="0" fontId="15" fillId="0" borderId="18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2" fontId="15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371D-FDF1-48EE-B024-CB77325F7A62}">
  <dimension ref="A1:L191"/>
  <sheetViews>
    <sheetView tabSelected="1" topLeftCell="A169" zoomScaleNormal="100" workbookViewId="0">
      <selection activeCell="D191" sqref="D191"/>
    </sheetView>
  </sheetViews>
  <sheetFormatPr defaultRowHeight="14.4" x14ac:dyDescent="0.3"/>
  <cols>
    <col min="1" max="1" width="11" style="3" bestFit="1" customWidth="1"/>
    <col min="2" max="2" width="50.296875" style="1" bestFit="1" customWidth="1"/>
    <col min="3" max="4" width="8.796875" style="2"/>
    <col min="5" max="8" width="12.19921875" style="1" customWidth="1"/>
    <col min="9" max="16384" width="8.796875" style="1"/>
  </cols>
  <sheetData>
    <row r="1" spans="1:12" s="15" customFormat="1" ht="18.3" x14ac:dyDescent="0.4">
      <c r="A1" s="19" t="s">
        <v>364</v>
      </c>
      <c r="C1" s="16"/>
      <c r="D1" s="16"/>
    </row>
    <row r="2" spans="1:12" s="25" customFormat="1" ht="18.3" x14ac:dyDescent="0.4">
      <c r="A2" s="24"/>
      <c r="C2" s="26"/>
      <c r="D2" s="26"/>
      <c r="G2" s="15"/>
      <c r="H2" s="27" t="s">
        <v>362</v>
      </c>
    </row>
    <row r="3" spans="1:12" s="15" customFormat="1" ht="18.3" x14ac:dyDescent="0.4">
      <c r="A3" s="14" t="s">
        <v>367</v>
      </c>
      <c r="B3" s="56"/>
      <c r="D3" s="16"/>
    </row>
    <row r="4" spans="1:12" s="15" customFormat="1" ht="18.3" x14ac:dyDescent="0.4">
      <c r="A4" s="14" t="s">
        <v>368</v>
      </c>
      <c r="B4" s="57"/>
      <c r="D4" s="16"/>
      <c r="E4" s="20" t="s">
        <v>369</v>
      </c>
    </row>
    <row r="5" spans="1:12" s="15" customFormat="1" ht="18.3" x14ac:dyDescent="0.4">
      <c r="A5" s="14" t="s">
        <v>370</v>
      </c>
      <c r="B5" s="57"/>
      <c r="D5" s="16"/>
      <c r="E5" s="58" t="s">
        <v>363</v>
      </c>
      <c r="F5" s="58"/>
      <c r="G5" s="58"/>
      <c r="H5" s="58"/>
      <c r="L5" s="28"/>
    </row>
    <row r="6" spans="1:12" s="15" customFormat="1" ht="18.3" x14ac:dyDescent="0.4">
      <c r="A6" s="18"/>
      <c r="C6" s="16"/>
      <c r="D6" s="16"/>
      <c r="E6" s="58" t="s">
        <v>365</v>
      </c>
      <c r="F6" s="58"/>
      <c r="G6" s="58"/>
      <c r="H6" s="58"/>
      <c r="L6" s="17"/>
    </row>
    <row r="7" spans="1:12" s="15" customFormat="1" ht="18.3" customHeight="1" x14ac:dyDescent="0.4">
      <c r="A7" s="18"/>
      <c r="E7" s="58" t="s">
        <v>366</v>
      </c>
      <c r="F7" s="58"/>
      <c r="G7" s="58"/>
      <c r="H7" s="58"/>
      <c r="L7" s="17"/>
    </row>
    <row r="8" spans="1:12" s="15" customFormat="1" ht="18.3" x14ac:dyDescent="0.4">
      <c r="A8" s="19"/>
      <c r="C8" s="16"/>
      <c r="D8" s="16"/>
      <c r="F8" s="18"/>
      <c r="I8" s="17"/>
      <c r="J8" s="17"/>
      <c r="K8" s="17"/>
      <c r="L8" s="17"/>
    </row>
    <row r="9" spans="1:12" s="4" customFormat="1" ht="21.05" x14ac:dyDescent="0.45">
      <c r="A9" s="60" t="s">
        <v>361</v>
      </c>
      <c r="B9" s="60"/>
      <c r="C9" s="60"/>
      <c r="D9" s="60"/>
      <c r="E9" s="60"/>
      <c r="F9" s="60"/>
      <c r="G9" s="60"/>
      <c r="H9" s="60"/>
    </row>
    <row r="10" spans="1:12" s="11" customFormat="1" ht="14.95" thickBot="1" x14ac:dyDescent="0.35">
      <c r="A10" s="13"/>
      <c r="C10" s="12"/>
      <c r="D10" s="12"/>
    </row>
    <row r="11" spans="1:12" s="4" customFormat="1" ht="43.75" thickBot="1" x14ac:dyDescent="0.35">
      <c r="A11" s="8" t="s">
        <v>353</v>
      </c>
      <c r="B11" s="9" t="s">
        <v>354</v>
      </c>
      <c r="C11" s="9" t="s">
        <v>355</v>
      </c>
      <c r="D11" s="9" t="s">
        <v>356</v>
      </c>
      <c r="E11" s="9" t="s">
        <v>357</v>
      </c>
      <c r="F11" s="9" t="s">
        <v>358</v>
      </c>
      <c r="G11" s="9" t="s">
        <v>359</v>
      </c>
      <c r="H11" s="10" t="s">
        <v>360</v>
      </c>
    </row>
    <row r="12" spans="1:12" x14ac:dyDescent="0.3">
      <c r="A12" s="29" t="s">
        <v>0</v>
      </c>
      <c r="B12" s="30" t="s">
        <v>1</v>
      </c>
      <c r="C12" s="31" t="s">
        <v>2</v>
      </c>
      <c r="D12" s="31">
        <v>10</v>
      </c>
      <c r="E12" s="51">
        <v>0</v>
      </c>
      <c r="F12" s="32">
        <f>E12*D12</f>
        <v>0</v>
      </c>
      <c r="G12" s="32">
        <f>F12*0.25</f>
        <v>0</v>
      </c>
      <c r="H12" s="33">
        <f>G12+F12</f>
        <v>0</v>
      </c>
    </row>
    <row r="13" spans="1:12" x14ac:dyDescent="0.3">
      <c r="A13" s="34" t="s">
        <v>3</v>
      </c>
      <c r="B13" s="5" t="s">
        <v>4</v>
      </c>
      <c r="C13" s="6" t="s">
        <v>2</v>
      </c>
      <c r="D13" s="6">
        <v>10</v>
      </c>
      <c r="E13" s="52">
        <v>0</v>
      </c>
      <c r="F13" s="7">
        <f>E13*D13</f>
        <v>0</v>
      </c>
      <c r="G13" s="7">
        <f>F13*0.25</f>
        <v>0</v>
      </c>
      <c r="H13" s="35">
        <f>G13+F13</f>
        <v>0</v>
      </c>
    </row>
    <row r="14" spans="1:12" x14ac:dyDescent="0.3">
      <c r="A14" s="34" t="s">
        <v>338</v>
      </c>
      <c r="B14" s="5" t="s">
        <v>5</v>
      </c>
      <c r="C14" s="6" t="s">
        <v>2</v>
      </c>
      <c r="D14" s="6">
        <v>20</v>
      </c>
      <c r="E14" s="52">
        <v>0</v>
      </c>
      <c r="F14" s="7">
        <f t="shared" ref="F14:F77" si="0">E14*D14</f>
        <v>0</v>
      </c>
      <c r="G14" s="7">
        <f t="shared" ref="G14:G77" si="1">F14*0.25</f>
        <v>0</v>
      </c>
      <c r="H14" s="35">
        <f t="shared" ref="H14:H77" si="2">G14+F14</f>
        <v>0</v>
      </c>
    </row>
    <row r="15" spans="1:12" x14ac:dyDescent="0.3">
      <c r="A15" s="34" t="s">
        <v>339</v>
      </c>
      <c r="B15" s="5" t="s">
        <v>6</v>
      </c>
      <c r="C15" s="6" t="s">
        <v>7</v>
      </c>
      <c r="D15" s="6">
        <v>75</v>
      </c>
      <c r="E15" s="52">
        <v>0</v>
      </c>
      <c r="F15" s="7">
        <f t="shared" si="0"/>
        <v>0</v>
      </c>
      <c r="G15" s="7">
        <f t="shared" si="1"/>
        <v>0</v>
      </c>
      <c r="H15" s="35">
        <f t="shared" si="2"/>
        <v>0</v>
      </c>
    </row>
    <row r="16" spans="1:12" x14ac:dyDescent="0.3">
      <c r="A16" s="34" t="s">
        <v>340</v>
      </c>
      <c r="B16" s="5" t="s">
        <v>8</v>
      </c>
      <c r="C16" s="6" t="s">
        <v>7</v>
      </c>
      <c r="D16" s="6">
        <v>30</v>
      </c>
      <c r="E16" s="52">
        <v>0</v>
      </c>
      <c r="F16" s="7">
        <f t="shared" si="0"/>
        <v>0</v>
      </c>
      <c r="G16" s="7">
        <f t="shared" si="1"/>
        <v>0</v>
      </c>
      <c r="H16" s="35">
        <f t="shared" si="2"/>
        <v>0</v>
      </c>
    </row>
    <row r="17" spans="1:8" x14ac:dyDescent="0.3">
      <c r="A17" s="34" t="s">
        <v>341</v>
      </c>
      <c r="B17" s="5" t="s">
        <v>9</v>
      </c>
      <c r="C17" s="6" t="s">
        <v>7</v>
      </c>
      <c r="D17" s="6">
        <v>50</v>
      </c>
      <c r="E17" s="52">
        <v>0</v>
      </c>
      <c r="F17" s="7">
        <f t="shared" si="0"/>
        <v>0</v>
      </c>
      <c r="G17" s="7">
        <f t="shared" si="1"/>
        <v>0</v>
      </c>
      <c r="H17" s="35">
        <f t="shared" si="2"/>
        <v>0</v>
      </c>
    </row>
    <row r="18" spans="1:8" x14ac:dyDescent="0.3">
      <c r="A18" s="34" t="s">
        <v>342</v>
      </c>
      <c r="B18" s="5" t="s">
        <v>10</v>
      </c>
      <c r="C18" s="6" t="s">
        <v>7</v>
      </c>
      <c r="D18" s="6">
        <v>10</v>
      </c>
      <c r="E18" s="52">
        <v>0</v>
      </c>
      <c r="F18" s="7">
        <f t="shared" si="0"/>
        <v>0</v>
      </c>
      <c r="G18" s="7">
        <f t="shared" si="1"/>
        <v>0</v>
      </c>
      <c r="H18" s="35">
        <f t="shared" si="2"/>
        <v>0</v>
      </c>
    </row>
    <row r="19" spans="1:8" x14ac:dyDescent="0.3">
      <c r="A19" s="34" t="s">
        <v>343</v>
      </c>
      <c r="B19" s="5" t="s">
        <v>11</v>
      </c>
      <c r="C19" s="6" t="s">
        <v>7</v>
      </c>
      <c r="D19" s="6">
        <v>20</v>
      </c>
      <c r="E19" s="52">
        <v>0</v>
      </c>
      <c r="F19" s="7">
        <f t="shared" si="0"/>
        <v>0</v>
      </c>
      <c r="G19" s="7">
        <f t="shared" si="1"/>
        <v>0</v>
      </c>
      <c r="H19" s="35">
        <f t="shared" si="2"/>
        <v>0</v>
      </c>
    </row>
    <row r="20" spans="1:8" x14ac:dyDescent="0.3">
      <c r="A20" s="34" t="s">
        <v>344</v>
      </c>
      <c r="B20" s="5" t="s">
        <v>12</v>
      </c>
      <c r="C20" s="6" t="s">
        <v>2</v>
      </c>
      <c r="D20" s="6">
        <v>24</v>
      </c>
      <c r="E20" s="52">
        <v>0</v>
      </c>
      <c r="F20" s="7">
        <f t="shared" si="0"/>
        <v>0</v>
      </c>
      <c r="G20" s="7">
        <f t="shared" si="1"/>
        <v>0</v>
      </c>
      <c r="H20" s="35">
        <f t="shared" si="2"/>
        <v>0</v>
      </c>
    </row>
    <row r="21" spans="1:8" x14ac:dyDescent="0.3">
      <c r="A21" s="34" t="s">
        <v>13</v>
      </c>
      <c r="B21" s="5" t="s">
        <v>14</v>
      </c>
      <c r="C21" s="6" t="s">
        <v>2</v>
      </c>
      <c r="D21" s="6">
        <v>100</v>
      </c>
      <c r="E21" s="52">
        <v>0</v>
      </c>
      <c r="F21" s="7">
        <f t="shared" si="0"/>
        <v>0</v>
      </c>
      <c r="G21" s="7">
        <f t="shared" si="1"/>
        <v>0</v>
      </c>
      <c r="H21" s="35">
        <f t="shared" si="2"/>
        <v>0</v>
      </c>
    </row>
    <row r="22" spans="1:8" x14ac:dyDescent="0.3">
      <c r="A22" s="34" t="s">
        <v>15</v>
      </c>
      <c r="B22" s="5" t="s">
        <v>16</v>
      </c>
      <c r="C22" s="6" t="s">
        <v>7</v>
      </c>
      <c r="D22" s="6">
        <v>380</v>
      </c>
      <c r="E22" s="52">
        <v>0</v>
      </c>
      <c r="F22" s="7">
        <f t="shared" si="0"/>
        <v>0</v>
      </c>
      <c r="G22" s="7">
        <f t="shared" si="1"/>
        <v>0</v>
      </c>
      <c r="H22" s="35">
        <f t="shared" si="2"/>
        <v>0</v>
      </c>
    </row>
    <row r="23" spans="1:8" x14ac:dyDescent="0.3">
      <c r="A23" s="34" t="s">
        <v>17</v>
      </c>
      <c r="B23" s="5" t="s">
        <v>18</v>
      </c>
      <c r="C23" s="6" t="s">
        <v>7</v>
      </c>
      <c r="D23" s="6">
        <v>300</v>
      </c>
      <c r="E23" s="52">
        <v>0</v>
      </c>
      <c r="F23" s="7">
        <f t="shared" si="0"/>
        <v>0</v>
      </c>
      <c r="G23" s="7">
        <f t="shared" si="1"/>
        <v>0</v>
      </c>
      <c r="H23" s="35">
        <f t="shared" si="2"/>
        <v>0</v>
      </c>
    </row>
    <row r="24" spans="1:8" x14ac:dyDescent="0.3">
      <c r="A24" s="34" t="s">
        <v>19</v>
      </c>
      <c r="B24" s="5" t="s">
        <v>20</v>
      </c>
      <c r="C24" s="6" t="s">
        <v>7</v>
      </c>
      <c r="D24" s="6">
        <v>300</v>
      </c>
      <c r="E24" s="52">
        <v>0</v>
      </c>
      <c r="F24" s="7">
        <f t="shared" si="0"/>
        <v>0</v>
      </c>
      <c r="G24" s="7">
        <f t="shared" si="1"/>
        <v>0</v>
      </c>
      <c r="H24" s="35">
        <f t="shared" si="2"/>
        <v>0</v>
      </c>
    </row>
    <row r="25" spans="1:8" x14ac:dyDescent="0.3">
      <c r="A25" s="34" t="s">
        <v>21</v>
      </c>
      <c r="B25" s="5" t="s">
        <v>22</v>
      </c>
      <c r="C25" s="6" t="s">
        <v>7</v>
      </c>
      <c r="D25" s="6">
        <v>24</v>
      </c>
      <c r="E25" s="52">
        <v>0</v>
      </c>
      <c r="F25" s="7">
        <f t="shared" si="0"/>
        <v>0</v>
      </c>
      <c r="G25" s="7">
        <f t="shared" si="1"/>
        <v>0</v>
      </c>
      <c r="H25" s="35">
        <f t="shared" si="2"/>
        <v>0</v>
      </c>
    </row>
    <row r="26" spans="1:8" x14ac:dyDescent="0.3">
      <c r="A26" s="34" t="s">
        <v>23</v>
      </c>
      <c r="B26" s="5" t="s">
        <v>24</v>
      </c>
      <c r="C26" s="6" t="s">
        <v>7</v>
      </c>
      <c r="D26" s="6">
        <v>12</v>
      </c>
      <c r="E26" s="52">
        <v>0</v>
      </c>
      <c r="F26" s="7">
        <f t="shared" si="0"/>
        <v>0</v>
      </c>
      <c r="G26" s="7">
        <f t="shared" si="1"/>
        <v>0</v>
      </c>
      <c r="H26" s="35">
        <f t="shared" si="2"/>
        <v>0</v>
      </c>
    </row>
    <row r="27" spans="1:8" x14ac:dyDescent="0.3">
      <c r="A27" s="34" t="s">
        <v>345</v>
      </c>
      <c r="B27" s="5" t="s">
        <v>25</v>
      </c>
      <c r="C27" s="6" t="s">
        <v>2</v>
      </c>
      <c r="D27" s="6">
        <v>75</v>
      </c>
      <c r="E27" s="52">
        <v>0</v>
      </c>
      <c r="F27" s="7">
        <f t="shared" si="0"/>
        <v>0</v>
      </c>
      <c r="G27" s="7">
        <f t="shared" si="1"/>
        <v>0</v>
      </c>
      <c r="H27" s="35">
        <f t="shared" si="2"/>
        <v>0</v>
      </c>
    </row>
    <row r="28" spans="1:8" x14ac:dyDescent="0.3">
      <c r="A28" s="34" t="s">
        <v>26</v>
      </c>
      <c r="B28" s="5" t="s">
        <v>27</v>
      </c>
      <c r="C28" s="6" t="s">
        <v>2</v>
      </c>
      <c r="D28" s="6">
        <v>220</v>
      </c>
      <c r="E28" s="52">
        <v>0</v>
      </c>
      <c r="F28" s="7">
        <f t="shared" si="0"/>
        <v>0</v>
      </c>
      <c r="G28" s="7">
        <f t="shared" si="1"/>
        <v>0</v>
      </c>
      <c r="H28" s="35">
        <f t="shared" si="2"/>
        <v>0</v>
      </c>
    </row>
    <row r="29" spans="1:8" x14ac:dyDescent="0.3">
      <c r="A29" s="34" t="s">
        <v>28</v>
      </c>
      <c r="B29" s="5" t="s">
        <v>29</v>
      </c>
      <c r="C29" s="6" t="s">
        <v>2</v>
      </c>
      <c r="D29" s="6">
        <v>220</v>
      </c>
      <c r="E29" s="52">
        <v>0</v>
      </c>
      <c r="F29" s="7">
        <f t="shared" si="0"/>
        <v>0</v>
      </c>
      <c r="G29" s="7">
        <f t="shared" si="1"/>
        <v>0</v>
      </c>
      <c r="H29" s="35">
        <f t="shared" si="2"/>
        <v>0</v>
      </c>
    </row>
    <row r="30" spans="1:8" x14ac:dyDescent="0.3">
      <c r="A30" s="34" t="s">
        <v>30</v>
      </c>
      <c r="B30" s="5" t="s">
        <v>31</v>
      </c>
      <c r="C30" s="6" t="s">
        <v>2</v>
      </c>
      <c r="D30" s="6">
        <v>50</v>
      </c>
      <c r="E30" s="52">
        <v>0</v>
      </c>
      <c r="F30" s="7">
        <f t="shared" si="0"/>
        <v>0</v>
      </c>
      <c r="G30" s="7">
        <f t="shared" si="1"/>
        <v>0</v>
      </c>
      <c r="H30" s="35">
        <f t="shared" si="2"/>
        <v>0</v>
      </c>
    </row>
    <row r="31" spans="1:8" x14ac:dyDescent="0.3">
      <c r="A31" s="34" t="s">
        <v>32</v>
      </c>
      <c r="B31" s="5" t="s">
        <v>33</v>
      </c>
      <c r="C31" s="6" t="s">
        <v>7</v>
      </c>
      <c r="D31" s="6">
        <v>120</v>
      </c>
      <c r="E31" s="52">
        <v>0</v>
      </c>
      <c r="F31" s="7">
        <f t="shared" si="0"/>
        <v>0</v>
      </c>
      <c r="G31" s="7">
        <f t="shared" si="1"/>
        <v>0</v>
      </c>
      <c r="H31" s="35">
        <f t="shared" si="2"/>
        <v>0</v>
      </c>
    </row>
    <row r="32" spans="1:8" x14ac:dyDescent="0.3">
      <c r="A32" s="34" t="s">
        <v>34</v>
      </c>
      <c r="B32" s="5" t="s">
        <v>35</v>
      </c>
      <c r="C32" s="6" t="s">
        <v>7</v>
      </c>
      <c r="D32" s="6">
        <v>48</v>
      </c>
      <c r="E32" s="52">
        <v>0</v>
      </c>
      <c r="F32" s="7">
        <f t="shared" si="0"/>
        <v>0</v>
      </c>
      <c r="G32" s="7">
        <f t="shared" si="1"/>
        <v>0</v>
      </c>
      <c r="H32" s="35">
        <f t="shared" si="2"/>
        <v>0</v>
      </c>
    </row>
    <row r="33" spans="1:8" x14ac:dyDescent="0.3">
      <c r="A33" s="34" t="s">
        <v>36</v>
      </c>
      <c r="B33" s="5" t="s">
        <v>37</v>
      </c>
      <c r="C33" s="6" t="s">
        <v>2</v>
      </c>
      <c r="D33" s="6">
        <v>150</v>
      </c>
      <c r="E33" s="52">
        <v>0</v>
      </c>
      <c r="F33" s="7">
        <f t="shared" si="0"/>
        <v>0</v>
      </c>
      <c r="G33" s="7">
        <f t="shared" si="1"/>
        <v>0</v>
      </c>
      <c r="H33" s="35">
        <f t="shared" si="2"/>
        <v>0</v>
      </c>
    </row>
    <row r="34" spans="1:8" x14ac:dyDescent="0.3">
      <c r="A34" s="34" t="s">
        <v>38</v>
      </c>
      <c r="B34" s="5" t="s">
        <v>39</v>
      </c>
      <c r="C34" s="6" t="s">
        <v>2</v>
      </c>
      <c r="D34" s="6">
        <v>40</v>
      </c>
      <c r="E34" s="52">
        <v>0</v>
      </c>
      <c r="F34" s="7">
        <f t="shared" si="0"/>
        <v>0</v>
      </c>
      <c r="G34" s="7">
        <f t="shared" si="1"/>
        <v>0</v>
      </c>
      <c r="H34" s="35">
        <f t="shared" si="2"/>
        <v>0</v>
      </c>
    </row>
    <row r="35" spans="1:8" x14ac:dyDescent="0.3">
      <c r="A35" s="34" t="s">
        <v>40</v>
      </c>
      <c r="B35" s="5" t="s">
        <v>41</v>
      </c>
      <c r="C35" s="6" t="s">
        <v>2</v>
      </c>
      <c r="D35" s="6">
        <v>40</v>
      </c>
      <c r="E35" s="52">
        <v>0</v>
      </c>
      <c r="F35" s="7">
        <f t="shared" si="0"/>
        <v>0</v>
      </c>
      <c r="G35" s="7">
        <f t="shared" si="1"/>
        <v>0</v>
      </c>
      <c r="H35" s="35">
        <f t="shared" si="2"/>
        <v>0</v>
      </c>
    </row>
    <row r="36" spans="1:8" x14ac:dyDescent="0.3">
      <c r="A36" s="34" t="s">
        <v>42</v>
      </c>
      <c r="B36" s="5" t="s">
        <v>43</v>
      </c>
      <c r="C36" s="6" t="s">
        <v>2</v>
      </c>
      <c r="D36" s="6">
        <v>150</v>
      </c>
      <c r="E36" s="52">
        <v>0</v>
      </c>
      <c r="F36" s="7">
        <f t="shared" si="0"/>
        <v>0</v>
      </c>
      <c r="G36" s="7">
        <f t="shared" si="1"/>
        <v>0</v>
      </c>
      <c r="H36" s="35">
        <f t="shared" si="2"/>
        <v>0</v>
      </c>
    </row>
    <row r="37" spans="1:8" x14ac:dyDescent="0.3">
      <c r="A37" s="34" t="s">
        <v>44</v>
      </c>
      <c r="B37" s="5" t="s">
        <v>45</v>
      </c>
      <c r="C37" s="6" t="s">
        <v>2</v>
      </c>
      <c r="D37" s="6">
        <v>150</v>
      </c>
      <c r="E37" s="52">
        <v>0</v>
      </c>
      <c r="F37" s="7">
        <f t="shared" si="0"/>
        <v>0</v>
      </c>
      <c r="G37" s="7">
        <f t="shared" si="1"/>
        <v>0</v>
      </c>
      <c r="H37" s="35">
        <f t="shared" si="2"/>
        <v>0</v>
      </c>
    </row>
    <row r="38" spans="1:8" x14ac:dyDescent="0.3">
      <c r="A38" s="34" t="s">
        <v>46</v>
      </c>
      <c r="B38" s="5" t="s">
        <v>47</v>
      </c>
      <c r="C38" s="6" t="s">
        <v>2</v>
      </c>
      <c r="D38" s="6">
        <v>130</v>
      </c>
      <c r="E38" s="52">
        <v>0</v>
      </c>
      <c r="F38" s="7">
        <f t="shared" si="0"/>
        <v>0</v>
      </c>
      <c r="G38" s="7">
        <f t="shared" si="1"/>
        <v>0</v>
      </c>
      <c r="H38" s="35">
        <f t="shared" si="2"/>
        <v>0</v>
      </c>
    </row>
    <row r="39" spans="1:8" x14ac:dyDescent="0.3">
      <c r="A39" s="34" t="s">
        <v>48</v>
      </c>
      <c r="B39" s="5" t="s">
        <v>49</v>
      </c>
      <c r="C39" s="6" t="s">
        <v>2</v>
      </c>
      <c r="D39" s="6">
        <v>220</v>
      </c>
      <c r="E39" s="52">
        <v>0</v>
      </c>
      <c r="F39" s="7">
        <f t="shared" si="0"/>
        <v>0</v>
      </c>
      <c r="G39" s="7">
        <f t="shared" si="1"/>
        <v>0</v>
      </c>
      <c r="H39" s="35">
        <f t="shared" si="2"/>
        <v>0</v>
      </c>
    </row>
    <row r="40" spans="1:8" x14ac:dyDescent="0.3">
      <c r="A40" s="34" t="s">
        <v>50</v>
      </c>
      <c r="B40" s="5" t="s">
        <v>51</v>
      </c>
      <c r="C40" s="6" t="s">
        <v>2</v>
      </c>
      <c r="D40" s="6">
        <v>10</v>
      </c>
      <c r="E40" s="52">
        <v>0</v>
      </c>
      <c r="F40" s="7">
        <f t="shared" si="0"/>
        <v>0</v>
      </c>
      <c r="G40" s="7">
        <f t="shared" si="1"/>
        <v>0</v>
      </c>
      <c r="H40" s="35">
        <f t="shared" si="2"/>
        <v>0</v>
      </c>
    </row>
    <row r="41" spans="1:8" x14ac:dyDescent="0.3">
      <c r="A41" s="34" t="s">
        <v>52</v>
      </c>
      <c r="B41" s="5" t="s">
        <v>53</v>
      </c>
      <c r="C41" s="6" t="s">
        <v>2</v>
      </c>
      <c r="D41" s="6">
        <v>50</v>
      </c>
      <c r="E41" s="52">
        <v>0</v>
      </c>
      <c r="F41" s="7">
        <f t="shared" si="0"/>
        <v>0</v>
      </c>
      <c r="G41" s="7">
        <f t="shared" si="1"/>
        <v>0</v>
      </c>
      <c r="H41" s="35">
        <f t="shared" si="2"/>
        <v>0</v>
      </c>
    </row>
    <row r="42" spans="1:8" x14ac:dyDescent="0.3">
      <c r="A42" s="34" t="s">
        <v>54</v>
      </c>
      <c r="B42" s="5" t="s">
        <v>55</v>
      </c>
      <c r="C42" s="6" t="s">
        <v>2</v>
      </c>
      <c r="D42" s="6">
        <v>25</v>
      </c>
      <c r="E42" s="52">
        <v>0</v>
      </c>
      <c r="F42" s="7">
        <f t="shared" si="0"/>
        <v>0</v>
      </c>
      <c r="G42" s="7">
        <f t="shared" si="1"/>
        <v>0</v>
      </c>
      <c r="H42" s="35">
        <f t="shared" si="2"/>
        <v>0</v>
      </c>
    </row>
    <row r="43" spans="1:8" x14ac:dyDescent="0.3">
      <c r="A43" s="34" t="s">
        <v>56</v>
      </c>
      <c r="B43" s="5" t="s">
        <v>57</v>
      </c>
      <c r="C43" s="6" t="s">
        <v>2</v>
      </c>
      <c r="D43" s="6">
        <v>36</v>
      </c>
      <c r="E43" s="52">
        <v>0</v>
      </c>
      <c r="F43" s="7">
        <f t="shared" si="0"/>
        <v>0</v>
      </c>
      <c r="G43" s="7">
        <f t="shared" si="1"/>
        <v>0</v>
      </c>
      <c r="H43" s="35">
        <f t="shared" si="2"/>
        <v>0</v>
      </c>
    </row>
    <row r="44" spans="1:8" x14ac:dyDescent="0.3">
      <c r="A44" s="34" t="s">
        <v>58</v>
      </c>
      <c r="B44" s="5" t="s">
        <v>59</v>
      </c>
      <c r="C44" s="6" t="s">
        <v>2</v>
      </c>
      <c r="D44" s="6">
        <v>36</v>
      </c>
      <c r="E44" s="52">
        <v>0</v>
      </c>
      <c r="F44" s="7">
        <f t="shared" si="0"/>
        <v>0</v>
      </c>
      <c r="G44" s="7">
        <f t="shared" si="1"/>
        <v>0</v>
      </c>
      <c r="H44" s="35">
        <f t="shared" si="2"/>
        <v>0</v>
      </c>
    </row>
    <row r="45" spans="1:8" x14ac:dyDescent="0.3">
      <c r="A45" s="34" t="s">
        <v>60</v>
      </c>
      <c r="B45" s="5" t="s">
        <v>61</v>
      </c>
      <c r="C45" s="6" t="s">
        <v>2</v>
      </c>
      <c r="D45" s="6">
        <v>25</v>
      </c>
      <c r="E45" s="52">
        <v>0</v>
      </c>
      <c r="F45" s="7">
        <f t="shared" si="0"/>
        <v>0</v>
      </c>
      <c r="G45" s="7">
        <f t="shared" si="1"/>
        <v>0</v>
      </c>
      <c r="H45" s="35">
        <f t="shared" si="2"/>
        <v>0</v>
      </c>
    </row>
    <row r="46" spans="1:8" x14ac:dyDescent="0.3">
      <c r="A46" s="34" t="s">
        <v>62</v>
      </c>
      <c r="B46" s="5" t="s">
        <v>63</v>
      </c>
      <c r="C46" s="6" t="s">
        <v>64</v>
      </c>
      <c r="D46" s="6">
        <v>20</v>
      </c>
      <c r="E46" s="52">
        <v>0</v>
      </c>
      <c r="F46" s="7">
        <f t="shared" si="0"/>
        <v>0</v>
      </c>
      <c r="G46" s="7">
        <f t="shared" si="1"/>
        <v>0</v>
      </c>
      <c r="H46" s="35">
        <f t="shared" si="2"/>
        <v>0</v>
      </c>
    </row>
    <row r="47" spans="1:8" x14ac:dyDescent="0.3">
      <c r="A47" s="34" t="s">
        <v>65</v>
      </c>
      <c r="B47" s="5" t="s">
        <v>66</v>
      </c>
      <c r="C47" s="6" t="s">
        <v>2</v>
      </c>
      <c r="D47" s="6">
        <v>150</v>
      </c>
      <c r="E47" s="52">
        <v>0</v>
      </c>
      <c r="F47" s="7">
        <f t="shared" si="0"/>
        <v>0</v>
      </c>
      <c r="G47" s="7">
        <f t="shared" si="1"/>
        <v>0</v>
      </c>
      <c r="H47" s="35">
        <f t="shared" si="2"/>
        <v>0</v>
      </c>
    </row>
    <row r="48" spans="1:8" x14ac:dyDescent="0.3">
      <c r="A48" s="34" t="s">
        <v>67</v>
      </c>
      <c r="B48" s="5" t="s">
        <v>68</v>
      </c>
      <c r="C48" s="6" t="s">
        <v>2</v>
      </c>
      <c r="D48" s="6">
        <v>100</v>
      </c>
      <c r="E48" s="52">
        <v>0</v>
      </c>
      <c r="F48" s="7">
        <f t="shared" si="0"/>
        <v>0</v>
      </c>
      <c r="G48" s="7">
        <f t="shared" si="1"/>
        <v>0</v>
      </c>
      <c r="H48" s="35">
        <f t="shared" si="2"/>
        <v>0</v>
      </c>
    </row>
    <row r="49" spans="1:8" x14ac:dyDescent="0.3">
      <c r="A49" s="34" t="s">
        <v>69</v>
      </c>
      <c r="B49" s="5" t="s">
        <v>70</v>
      </c>
      <c r="C49" s="6" t="s">
        <v>2</v>
      </c>
      <c r="D49" s="6">
        <v>150</v>
      </c>
      <c r="E49" s="52">
        <v>0</v>
      </c>
      <c r="F49" s="7">
        <f t="shared" si="0"/>
        <v>0</v>
      </c>
      <c r="G49" s="7">
        <f t="shared" si="1"/>
        <v>0</v>
      </c>
      <c r="H49" s="35">
        <f t="shared" si="2"/>
        <v>0</v>
      </c>
    </row>
    <row r="50" spans="1:8" x14ac:dyDescent="0.3">
      <c r="A50" s="34" t="s">
        <v>71</v>
      </c>
      <c r="B50" s="5" t="s">
        <v>72</v>
      </c>
      <c r="C50" s="6" t="s">
        <v>7</v>
      </c>
      <c r="D50" s="6">
        <v>30</v>
      </c>
      <c r="E50" s="52">
        <v>0</v>
      </c>
      <c r="F50" s="7">
        <f t="shared" si="0"/>
        <v>0</v>
      </c>
      <c r="G50" s="7">
        <f t="shared" si="1"/>
        <v>0</v>
      </c>
      <c r="H50" s="35">
        <f t="shared" si="2"/>
        <v>0</v>
      </c>
    </row>
    <row r="51" spans="1:8" x14ac:dyDescent="0.3">
      <c r="A51" s="34" t="s">
        <v>73</v>
      </c>
      <c r="B51" s="5" t="s">
        <v>74</v>
      </c>
      <c r="C51" s="6" t="s">
        <v>7</v>
      </c>
      <c r="D51" s="6">
        <v>35</v>
      </c>
      <c r="E51" s="52">
        <v>0</v>
      </c>
      <c r="F51" s="7">
        <f t="shared" si="0"/>
        <v>0</v>
      </c>
      <c r="G51" s="7">
        <f t="shared" si="1"/>
        <v>0</v>
      </c>
      <c r="H51" s="35">
        <f t="shared" si="2"/>
        <v>0</v>
      </c>
    </row>
    <row r="52" spans="1:8" x14ac:dyDescent="0.3">
      <c r="A52" s="34" t="s">
        <v>75</v>
      </c>
      <c r="B52" s="5" t="s">
        <v>76</v>
      </c>
      <c r="C52" s="6" t="s">
        <v>2</v>
      </c>
      <c r="D52" s="6">
        <v>45</v>
      </c>
      <c r="E52" s="52">
        <v>0</v>
      </c>
      <c r="F52" s="7">
        <f t="shared" si="0"/>
        <v>0</v>
      </c>
      <c r="G52" s="7">
        <f t="shared" si="1"/>
        <v>0</v>
      </c>
      <c r="H52" s="35">
        <f t="shared" si="2"/>
        <v>0</v>
      </c>
    </row>
    <row r="53" spans="1:8" x14ac:dyDescent="0.3">
      <c r="A53" s="34" t="s">
        <v>77</v>
      </c>
      <c r="B53" s="5" t="s">
        <v>78</v>
      </c>
      <c r="C53" s="6" t="s">
        <v>2</v>
      </c>
      <c r="D53" s="6">
        <v>45</v>
      </c>
      <c r="E53" s="52">
        <v>0</v>
      </c>
      <c r="F53" s="7">
        <f t="shared" si="0"/>
        <v>0</v>
      </c>
      <c r="G53" s="7">
        <f t="shared" si="1"/>
        <v>0</v>
      </c>
      <c r="H53" s="35">
        <f t="shared" si="2"/>
        <v>0</v>
      </c>
    </row>
    <row r="54" spans="1:8" x14ac:dyDescent="0.3">
      <c r="A54" s="34" t="s">
        <v>79</v>
      </c>
      <c r="B54" s="5" t="s">
        <v>80</v>
      </c>
      <c r="C54" s="6" t="s">
        <v>2</v>
      </c>
      <c r="D54" s="6">
        <v>10</v>
      </c>
      <c r="E54" s="52">
        <v>0</v>
      </c>
      <c r="F54" s="7">
        <f t="shared" si="0"/>
        <v>0</v>
      </c>
      <c r="G54" s="7">
        <f t="shared" si="1"/>
        <v>0</v>
      </c>
      <c r="H54" s="35">
        <f t="shared" si="2"/>
        <v>0</v>
      </c>
    </row>
    <row r="55" spans="1:8" x14ac:dyDescent="0.3">
      <c r="A55" s="34" t="s">
        <v>81</v>
      </c>
      <c r="B55" s="5" t="s">
        <v>82</v>
      </c>
      <c r="C55" s="6" t="s">
        <v>7</v>
      </c>
      <c r="D55" s="6">
        <v>55</v>
      </c>
      <c r="E55" s="52">
        <v>0</v>
      </c>
      <c r="F55" s="7">
        <f t="shared" si="0"/>
        <v>0</v>
      </c>
      <c r="G55" s="7">
        <f t="shared" si="1"/>
        <v>0</v>
      </c>
      <c r="H55" s="35">
        <f t="shared" si="2"/>
        <v>0</v>
      </c>
    </row>
    <row r="56" spans="1:8" x14ac:dyDescent="0.3">
      <c r="A56" s="34" t="s">
        <v>83</v>
      </c>
      <c r="B56" s="5" t="s">
        <v>84</v>
      </c>
      <c r="C56" s="6" t="s">
        <v>7</v>
      </c>
      <c r="D56" s="6">
        <v>200</v>
      </c>
      <c r="E56" s="52">
        <v>0</v>
      </c>
      <c r="F56" s="7">
        <f t="shared" si="0"/>
        <v>0</v>
      </c>
      <c r="G56" s="7">
        <f t="shared" si="1"/>
        <v>0</v>
      </c>
      <c r="H56" s="35">
        <f t="shared" si="2"/>
        <v>0</v>
      </c>
    </row>
    <row r="57" spans="1:8" x14ac:dyDescent="0.3">
      <c r="A57" s="34" t="s">
        <v>85</v>
      </c>
      <c r="B57" s="5" t="s">
        <v>86</v>
      </c>
      <c r="C57" s="6" t="s">
        <v>7</v>
      </c>
      <c r="D57" s="6">
        <v>100</v>
      </c>
      <c r="E57" s="52">
        <v>0</v>
      </c>
      <c r="F57" s="7">
        <f t="shared" si="0"/>
        <v>0</v>
      </c>
      <c r="G57" s="7">
        <f t="shared" si="1"/>
        <v>0</v>
      </c>
      <c r="H57" s="35">
        <f t="shared" si="2"/>
        <v>0</v>
      </c>
    </row>
    <row r="58" spans="1:8" x14ac:dyDescent="0.3">
      <c r="A58" s="34" t="s">
        <v>346</v>
      </c>
      <c r="B58" s="5" t="s">
        <v>87</v>
      </c>
      <c r="C58" s="6" t="s">
        <v>7</v>
      </c>
      <c r="D58" s="6">
        <v>125</v>
      </c>
      <c r="E58" s="52">
        <v>0</v>
      </c>
      <c r="F58" s="7">
        <f t="shared" si="0"/>
        <v>0</v>
      </c>
      <c r="G58" s="7">
        <f t="shared" si="1"/>
        <v>0</v>
      </c>
      <c r="H58" s="35">
        <f t="shared" si="2"/>
        <v>0</v>
      </c>
    </row>
    <row r="59" spans="1:8" x14ac:dyDescent="0.3">
      <c r="A59" s="34" t="s">
        <v>88</v>
      </c>
      <c r="B59" s="5" t="s">
        <v>89</v>
      </c>
      <c r="C59" s="6" t="s">
        <v>7</v>
      </c>
      <c r="D59" s="6">
        <v>65</v>
      </c>
      <c r="E59" s="52">
        <v>0</v>
      </c>
      <c r="F59" s="7">
        <f t="shared" si="0"/>
        <v>0</v>
      </c>
      <c r="G59" s="7">
        <f t="shared" si="1"/>
        <v>0</v>
      </c>
      <c r="H59" s="35">
        <f t="shared" si="2"/>
        <v>0</v>
      </c>
    </row>
    <row r="60" spans="1:8" x14ac:dyDescent="0.3">
      <c r="A60" s="34" t="s">
        <v>90</v>
      </c>
      <c r="B60" s="5" t="s">
        <v>91</v>
      </c>
      <c r="C60" s="6" t="s">
        <v>2</v>
      </c>
      <c r="D60" s="6">
        <v>220</v>
      </c>
      <c r="E60" s="52">
        <v>0</v>
      </c>
      <c r="F60" s="7">
        <f t="shared" si="0"/>
        <v>0</v>
      </c>
      <c r="G60" s="7">
        <f t="shared" si="1"/>
        <v>0</v>
      </c>
      <c r="H60" s="35">
        <f t="shared" si="2"/>
        <v>0</v>
      </c>
    </row>
    <row r="61" spans="1:8" x14ac:dyDescent="0.3">
      <c r="A61" s="34" t="s">
        <v>92</v>
      </c>
      <c r="B61" s="5" t="s">
        <v>93</v>
      </c>
      <c r="C61" s="6" t="s">
        <v>2</v>
      </c>
      <c r="D61" s="6">
        <v>280</v>
      </c>
      <c r="E61" s="52">
        <v>0</v>
      </c>
      <c r="F61" s="7">
        <f t="shared" si="0"/>
        <v>0</v>
      </c>
      <c r="G61" s="7">
        <f t="shared" si="1"/>
        <v>0</v>
      </c>
      <c r="H61" s="35">
        <f t="shared" si="2"/>
        <v>0</v>
      </c>
    </row>
    <row r="62" spans="1:8" x14ac:dyDescent="0.3">
      <c r="A62" s="34" t="s">
        <v>94</v>
      </c>
      <c r="B62" s="5" t="s">
        <v>95</v>
      </c>
      <c r="C62" s="6" t="s">
        <v>2</v>
      </c>
      <c r="D62" s="6">
        <v>280</v>
      </c>
      <c r="E62" s="52">
        <v>0</v>
      </c>
      <c r="F62" s="7">
        <f t="shared" si="0"/>
        <v>0</v>
      </c>
      <c r="G62" s="7">
        <f t="shared" si="1"/>
        <v>0</v>
      </c>
      <c r="H62" s="35">
        <f t="shared" si="2"/>
        <v>0</v>
      </c>
    </row>
    <row r="63" spans="1:8" x14ac:dyDescent="0.3">
      <c r="A63" s="34" t="s">
        <v>96</v>
      </c>
      <c r="B63" s="5" t="s">
        <v>97</v>
      </c>
      <c r="C63" s="6" t="s">
        <v>2</v>
      </c>
      <c r="D63" s="6">
        <v>200</v>
      </c>
      <c r="E63" s="52">
        <v>0</v>
      </c>
      <c r="F63" s="7">
        <f t="shared" si="0"/>
        <v>0</v>
      </c>
      <c r="G63" s="7">
        <f t="shared" si="1"/>
        <v>0</v>
      </c>
      <c r="H63" s="35">
        <f t="shared" si="2"/>
        <v>0</v>
      </c>
    </row>
    <row r="64" spans="1:8" x14ac:dyDescent="0.3">
      <c r="A64" s="34" t="s">
        <v>98</v>
      </c>
      <c r="B64" s="5" t="s">
        <v>99</v>
      </c>
      <c r="C64" s="6" t="s">
        <v>2</v>
      </c>
      <c r="D64" s="6">
        <v>10</v>
      </c>
      <c r="E64" s="52">
        <v>0</v>
      </c>
      <c r="F64" s="7">
        <f t="shared" si="0"/>
        <v>0</v>
      </c>
      <c r="G64" s="7">
        <f t="shared" si="1"/>
        <v>0</v>
      </c>
      <c r="H64" s="35">
        <f t="shared" si="2"/>
        <v>0</v>
      </c>
    </row>
    <row r="65" spans="1:8" x14ac:dyDescent="0.3">
      <c r="A65" s="34" t="s">
        <v>100</v>
      </c>
      <c r="B65" s="5" t="s">
        <v>352</v>
      </c>
      <c r="C65" s="6" t="s">
        <v>2</v>
      </c>
      <c r="D65" s="6">
        <v>50</v>
      </c>
      <c r="E65" s="52">
        <v>0</v>
      </c>
      <c r="F65" s="7">
        <f t="shared" si="0"/>
        <v>0</v>
      </c>
      <c r="G65" s="7">
        <f t="shared" si="1"/>
        <v>0</v>
      </c>
      <c r="H65" s="35">
        <f t="shared" si="2"/>
        <v>0</v>
      </c>
    </row>
    <row r="66" spans="1:8" x14ac:dyDescent="0.3">
      <c r="A66" s="34" t="s">
        <v>101</v>
      </c>
      <c r="B66" s="5" t="s">
        <v>102</v>
      </c>
      <c r="C66" s="6" t="s">
        <v>2</v>
      </c>
      <c r="D66" s="6">
        <v>10</v>
      </c>
      <c r="E66" s="52">
        <v>0</v>
      </c>
      <c r="F66" s="7">
        <f t="shared" si="0"/>
        <v>0</v>
      </c>
      <c r="G66" s="7">
        <f t="shared" si="1"/>
        <v>0</v>
      </c>
      <c r="H66" s="35">
        <f t="shared" si="2"/>
        <v>0</v>
      </c>
    </row>
    <row r="67" spans="1:8" x14ac:dyDescent="0.3">
      <c r="A67" s="34" t="s">
        <v>103</v>
      </c>
      <c r="B67" s="5" t="s">
        <v>104</v>
      </c>
      <c r="C67" s="6" t="s">
        <v>2</v>
      </c>
      <c r="D67" s="6">
        <v>60</v>
      </c>
      <c r="E67" s="52">
        <v>0</v>
      </c>
      <c r="F67" s="7">
        <f t="shared" si="0"/>
        <v>0</v>
      </c>
      <c r="G67" s="7">
        <f t="shared" si="1"/>
        <v>0</v>
      </c>
      <c r="H67" s="35">
        <f t="shared" si="2"/>
        <v>0</v>
      </c>
    </row>
    <row r="68" spans="1:8" x14ac:dyDescent="0.3">
      <c r="A68" s="34" t="s">
        <v>105</v>
      </c>
      <c r="B68" s="5" t="s">
        <v>106</v>
      </c>
      <c r="C68" s="6" t="s">
        <v>2</v>
      </c>
      <c r="D68" s="6">
        <v>10</v>
      </c>
      <c r="E68" s="52">
        <v>0</v>
      </c>
      <c r="F68" s="7">
        <f t="shared" si="0"/>
        <v>0</v>
      </c>
      <c r="G68" s="7">
        <f t="shared" si="1"/>
        <v>0</v>
      </c>
      <c r="H68" s="35">
        <f t="shared" si="2"/>
        <v>0</v>
      </c>
    </row>
    <row r="69" spans="1:8" x14ac:dyDescent="0.3">
      <c r="A69" s="34" t="s">
        <v>107</v>
      </c>
      <c r="B69" s="5" t="s">
        <v>108</v>
      </c>
      <c r="C69" s="6" t="s">
        <v>2</v>
      </c>
      <c r="D69" s="6">
        <v>12</v>
      </c>
      <c r="E69" s="52">
        <v>0</v>
      </c>
      <c r="F69" s="7">
        <f t="shared" si="0"/>
        <v>0</v>
      </c>
      <c r="G69" s="7">
        <f t="shared" si="1"/>
        <v>0</v>
      </c>
      <c r="H69" s="35">
        <f t="shared" si="2"/>
        <v>0</v>
      </c>
    </row>
    <row r="70" spans="1:8" x14ac:dyDescent="0.3">
      <c r="A70" s="34" t="s">
        <v>109</v>
      </c>
      <c r="B70" s="5" t="s">
        <v>110</v>
      </c>
      <c r="C70" s="6" t="s">
        <v>2</v>
      </c>
      <c r="D70" s="6">
        <v>15</v>
      </c>
      <c r="E70" s="52">
        <v>0</v>
      </c>
      <c r="F70" s="7">
        <f t="shared" si="0"/>
        <v>0</v>
      </c>
      <c r="G70" s="7">
        <f t="shared" si="1"/>
        <v>0</v>
      </c>
      <c r="H70" s="35">
        <f t="shared" si="2"/>
        <v>0</v>
      </c>
    </row>
    <row r="71" spans="1:8" x14ac:dyDescent="0.3">
      <c r="A71" s="34" t="s">
        <v>111</v>
      </c>
      <c r="B71" s="5" t="s">
        <v>112</v>
      </c>
      <c r="C71" s="6" t="s">
        <v>7</v>
      </c>
      <c r="D71" s="6">
        <v>15</v>
      </c>
      <c r="E71" s="52">
        <v>0</v>
      </c>
      <c r="F71" s="7">
        <f t="shared" si="0"/>
        <v>0</v>
      </c>
      <c r="G71" s="7">
        <f t="shared" si="1"/>
        <v>0</v>
      </c>
      <c r="H71" s="35">
        <f t="shared" si="2"/>
        <v>0</v>
      </c>
    </row>
    <row r="72" spans="1:8" x14ac:dyDescent="0.3">
      <c r="A72" s="34" t="s">
        <v>113</v>
      </c>
      <c r="B72" s="5" t="s">
        <v>114</v>
      </c>
      <c r="C72" s="6" t="s">
        <v>2</v>
      </c>
      <c r="D72" s="6">
        <v>60</v>
      </c>
      <c r="E72" s="52">
        <v>0</v>
      </c>
      <c r="F72" s="7">
        <f t="shared" si="0"/>
        <v>0</v>
      </c>
      <c r="G72" s="7">
        <f t="shared" si="1"/>
        <v>0</v>
      </c>
      <c r="H72" s="35">
        <f t="shared" si="2"/>
        <v>0</v>
      </c>
    </row>
    <row r="73" spans="1:8" x14ac:dyDescent="0.3">
      <c r="A73" s="34" t="s">
        <v>115</v>
      </c>
      <c r="B73" s="5" t="s">
        <v>116</v>
      </c>
      <c r="C73" s="6" t="s">
        <v>2</v>
      </c>
      <c r="D73" s="6">
        <v>60</v>
      </c>
      <c r="E73" s="52">
        <v>0</v>
      </c>
      <c r="F73" s="7">
        <f t="shared" si="0"/>
        <v>0</v>
      </c>
      <c r="G73" s="7">
        <f t="shared" si="1"/>
        <v>0</v>
      </c>
      <c r="H73" s="35">
        <f t="shared" si="2"/>
        <v>0</v>
      </c>
    </row>
    <row r="74" spans="1:8" x14ac:dyDescent="0.3">
      <c r="A74" s="34" t="s">
        <v>117</v>
      </c>
      <c r="B74" s="5" t="s">
        <v>118</v>
      </c>
      <c r="C74" s="6" t="s">
        <v>7</v>
      </c>
      <c r="D74" s="6">
        <v>48</v>
      </c>
      <c r="E74" s="52">
        <v>0</v>
      </c>
      <c r="F74" s="7">
        <f t="shared" si="0"/>
        <v>0</v>
      </c>
      <c r="G74" s="7">
        <f t="shared" si="1"/>
        <v>0</v>
      </c>
      <c r="H74" s="35">
        <f t="shared" si="2"/>
        <v>0</v>
      </c>
    </row>
    <row r="75" spans="1:8" x14ac:dyDescent="0.3">
      <c r="A75" s="34" t="s">
        <v>119</v>
      </c>
      <c r="B75" s="5" t="s">
        <v>120</v>
      </c>
      <c r="C75" s="6" t="s">
        <v>2</v>
      </c>
      <c r="D75" s="6">
        <v>45</v>
      </c>
      <c r="E75" s="52">
        <v>0</v>
      </c>
      <c r="F75" s="7">
        <f t="shared" si="0"/>
        <v>0</v>
      </c>
      <c r="G75" s="7">
        <f t="shared" si="1"/>
        <v>0</v>
      </c>
      <c r="H75" s="35">
        <f t="shared" si="2"/>
        <v>0</v>
      </c>
    </row>
    <row r="76" spans="1:8" x14ac:dyDescent="0.3">
      <c r="A76" s="34" t="s">
        <v>121</v>
      </c>
      <c r="B76" s="5" t="s">
        <v>122</v>
      </c>
      <c r="C76" s="6" t="s">
        <v>2</v>
      </c>
      <c r="D76" s="6">
        <v>25</v>
      </c>
      <c r="E76" s="52">
        <v>0</v>
      </c>
      <c r="F76" s="7">
        <f t="shared" si="0"/>
        <v>0</v>
      </c>
      <c r="G76" s="7">
        <f t="shared" si="1"/>
        <v>0</v>
      </c>
      <c r="H76" s="35">
        <f t="shared" si="2"/>
        <v>0</v>
      </c>
    </row>
    <row r="77" spans="1:8" x14ac:dyDescent="0.3">
      <c r="A77" s="34" t="s">
        <v>123</v>
      </c>
      <c r="B77" s="5" t="s">
        <v>124</v>
      </c>
      <c r="C77" s="6" t="s">
        <v>2</v>
      </c>
      <c r="D77" s="6">
        <v>10</v>
      </c>
      <c r="E77" s="52">
        <v>0</v>
      </c>
      <c r="F77" s="7">
        <f t="shared" si="0"/>
        <v>0</v>
      </c>
      <c r="G77" s="7">
        <f t="shared" si="1"/>
        <v>0</v>
      </c>
      <c r="H77" s="35">
        <f t="shared" si="2"/>
        <v>0</v>
      </c>
    </row>
    <row r="78" spans="1:8" x14ac:dyDescent="0.3">
      <c r="A78" s="34" t="s">
        <v>125</v>
      </c>
      <c r="B78" s="5" t="s">
        <v>126</v>
      </c>
      <c r="C78" s="6" t="s">
        <v>7</v>
      </c>
      <c r="D78" s="6">
        <v>20</v>
      </c>
      <c r="E78" s="52">
        <v>0</v>
      </c>
      <c r="F78" s="7">
        <f t="shared" ref="F78:F141" si="3">E78*D78</f>
        <v>0</v>
      </c>
      <c r="G78" s="7">
        <f t="shared" ref="G78:G141" si="4">F78*0.25</f>
        <v>0</v>
      </c>
      <c r="H78" s="35">
        <f t="shared" ref="H78:H141" si="5">G78+F78</f>
        <v>0</v>
      </c>
    </row>
    <row r="79" spans="1:8" x14ac:dyDescent="0.3">
      <c r="A79" s="34" t="s">
        <v>127</v>
      </c>
      <c r="B79" s="5" t="s">
        <v>128</v>
      </c>
      <c r="C79" s="6" t="s">
        <v>2</v>
      </c>
      <c r="D79" s="6">
        <v>10</v>
      </c>
      <c r="E79" s="52">
        <v>0</v>
      </c>
      <c r="F79" s="7">
        <f t="shared" si="3"/>
        <v>0</v>
      </c>
      <c r="G79" s="7">
        <f t="shared" si="4"/>
        <v>0</v>
      </c>
      <c r="H79" s="35">
        <f t="shared" si="5"/>
        <v>0</v>
      </c>
    </row>
    <row r="80" spans="1:8" x14ac:dyDescent="0.3">
      <c r="A80" s="34" t="s">
        <v>129</v>
      </c>
      <c r="B80" s="5" t="s">
        <v>130</v>
      </c>
      <c r="C80" s="6" t="s">
        <v>2</v>
      </c>
      <c r="D80" s="6">
        <v>20</v>
      </c>
      <c r="E80" s="52">
        <v>0</v>
      </c>
      <c r="F80" s="7">
        <f t="shared" si="3"/>
        <v>0</v>
      </c>
      <c r="G80" s="7">
        <f t="shared" si="4"/>
        <v>0</v>
      </c>
      <c r="H80" s="35">
        <f t="shared" si="5"/>
        <v>0</v>
      </c>
    </row>
    <row r="81" spans="1:8" x14ac:dyDescent="0.3">
      <c r="A81" s="34" t="s">
        <v>131</v>
      </c>
      <c r="B81" s="5" t="s">
        <v>132</v>
      </c>
      <c r="C81" s="6" t="s">
        <v>7</v>
      </c>
      <c r="D81" s="6">
        <v>50</v>
      </c>
      <c r="E81" s="52">
        <v>0</v>
      </c>
      <c r="F81" s="7">
        <f t="shared" si="3"/>
        <v>0</v>
      </c>
      <c r="G81" s="7">
        <f t="shared" si="4"/>
        <v>0</v>
      </c>
      <c r="H81" s="35">
        <f t="shared" si="5"/>
        <v>0</v>
      </c>
    </row>
    <row r="82" spans="1:8" x14ac:dyDescent="0.3">
      <c r="A82" s="34" t="s">
        <v>133</v>
      </c>
      <c r="B82" s="5" t="s">
        <v>134</v>
      </c>
      <c r="C82" s="6" t="s">
        <v>7</v>
      </c>
      <c r="D82" s="6">
        <v>12</v>
      </c>
      <c r="E82" s="52">
        <v>0</v>
      </c>
      <c r="F82" s="7">
        <f t="shared" si="3"/>
        <v>0</v>
      </c>
      <c r="G82" s="7">
        <f t="shared" si="4"/>
        <v>0</v>
      </c>
      <c r="H82" s="35">
        <f t="shared" si="5"/>
        <v>0</v>
      </c>
    </row>
    <row r="83" spans="1:8" x14ac:dyDescent="0.3">
      <c r="A83" s="34" t="s">
        <v>135</v>
      </c>
      <c r="B83" s="5" t="s">
        <v>136</v>
      </c>
      <c r="C83" s="6" t="s">
        <v>7</v>
      </c>
      <c r="D83" s="6">
        <v>12</v>
      </c>
      <c r="E83" s="52">
        <v>0</v>
      </c>
      <c r="F83" s="7">
        <f t="shared" si="3"/>
        <v>0</v>
      </c>
      <c r="G83" s="7">
        <f t="shared" si="4"/>
        <v>0</v>
      </c>
      <c r="H83" s="35">
        <f t="shared" si="5"/>
        <v>0</v>
      </c>
    </row>
    <row r="84" spans="1:8" x14ac:dyDescent="0.3">
      <c r="A84" s="34" t="s">
        <v>137</v>
      </c>
      <c r="B84" s="5" t="s">
        <v>138</v>
      </c>
      <c r="C84" s="6" t="s">
        <v>7</v>
      </c>
      <c r="D84" s="6">
        <v>12</v>
      </c>
      <c r="E84" s="52">
        <v>0</v>
      </c>
      <c r="F84" s="7">
        <f t="shared" si="3"/>
        <v>0</v>
      </c>
      <c r="G84" s="7">
        <f t="shared" si="4"/>
        <v>0</v>
      </c>
      <c r="H84" s="35">
        <f t="shared" si="5"/>
        <v>0</v>
      </c>
    </row>
    <row r="85" spans="1:8" x14ac:dyDescent="0.3">
      <c r="A85" s="34" t="s">
        <v>139</v>
      </c>
      <c r="B85" s="5" t="s">
        <v>140</v>
      </c>
      <c r="C85" s="6" t="s">
        <v>7</v>
      </c>
      <c r="D85" s="6">
        <v>24</v>
      </c>
      <c r="E85" s="52">
        <v>0</v>
      </c>
      <c r="F85" s="7">
        <f t="shared" si="3"/>
        <v>0</v>
      </c>
      <c r="G85" s="7">
        <f t="shared" si="4"/>
        <v>0</v>
      </c>
      <c r="H85" s="35">
        <f t="shared" si="5"/>
        <v>0</v>
      </c>
    </row>
    <row r="86" spans="1:8" x14ac:dyDescent="0.3">
      <c r="A86" s="34" t="s">
        <v>141</v>
      </c>
      <c r="B86" s="5" t="s">
        <v>142</v>
      </c>
      <c r="C86" s="6" t="s">
        <v>7</v>
      </c>
      <c r="D86" s="6">
        <v>12</v>
      </c>
      <c r="E86" s="52">
        <v>0</v>
      </c>
      <c r="F86" s="7">
        <f t="shared" si="3"/>
        <v>0</v>
      </c>
      <c r="G86" s="7">
        <f t="shared" si="4"/>
        <v>0</v>
      </c>
      <c r="H86" s="35">
        <f t="shared" si="5"/>
        <v>0</v>
      </c>
    </row>
    <row r="87" spans="1:8" x14ac:dyDescent="0.3">
      <c r="A87" s="34" t="s">
        <v>143</v>
      </c>
      <c r="B87" s="5" t="s">
        <v>144</v>
      </c>
      <c r="C87" s="6" t="s">
        <v>7</v>
      </c>
      <c r="D87" s="6">
        <v>10</v>
      </c>
      <c r="E87" s="52">
        <v>0</v>
      </c>
      <c r="F87" s="7">
        <f t="shared" si="3"/>
        <v>0</v>
      </c>
      <c r="G87" s="7">
        <f t="shared" si="4"/>
        <v>0</v>
      </c>
      <c r="H87" s="35">
        <f t="shared" si="5"/>
        <v>0</v>
      </c>
    </row>
    <row r="88" spans="1:8" x14ac:dyDescent="0.3">
      <c r="A88" s="34" t="s">
        <v>145</v>
      </c>
      <c r="B88" s="5" t="s">
        <v>146</v>
      </c>
      <c r="C88" s="6" t="s">
        <v>7</v>
      </c>
      <c r="D88" s="6">
        <v>12</v>
      </c>
      <c r="E88" s="52">
        <v>0</v>
      </c>
      <c r="F88" s="7">
        <f t="shared" si="3"/>
        <v>0</v>
      </c>
      <c r="G88" s="7">
        <f t="shared" si="4"/>
        <v>0</v>
      </c>
      <c r="H88" s="35">
        <f t="shared" si="5"/>
        <v>0</v>
      </c>
    </row>
    <row r="89" spans="1:8" x14ac:dyDescent="0.3">
      <c r="A89" s="34" t="s">
        <v>147</v>
      </c>
      <c r="B89" s="5" t="s">
        <v>148</v>
      </c>
      <c r="C89" s="6" t="s">
        <v>7</v>
      </c>
      <c r="D89" s="6">
        <v>12</v>
      </c>
      <c r="E89" s="52">
        <v>0</v>
      </c>
      <c r="F89" s="7">
        <f t="shared" si="3"/>
        <v>0</v>
      </c>
      <c r="G89" s="7">
        <f t="shared" si="4"/>
        <v>0</v>
      </c>
      <c r="H89" s="35">
        <f t="shared" si="5"/>
        <v>0</v>
      </c>
    </row>
    <row r="90" spans="1:8" x14ac:dyDescent="0.3">
      <c r="A90" s="34" t="s">
        <v>149</v>
      </c>
      <c r="B90" s="5" t="s">
        <v>150</v>
      </c>
      <c r="C90" s="6" t="s">
        <v>7</v>
      </c>
      <c r="D90" s="6">
        <v>12</v>
      </c>
      <c r="E90" s="52">
        <v>0</v>
      </c>
      <c r="F90" s="7">
        <f t="shared" si="3"/>
        <v>0</v>
      </c>
      <c r="G90" s="7">
        <f t="shared" si="4"/>
        <v>0</v>
      </c>
      <c r="H90" s="35">
        <f t="shared" si="5"/>
        <v>0</v>
      </c>
    </row>
    <row r="91" spans="1:8" x14ac:dyDescent="0.3">
      <c r="A91" s="34" t="s">
        <v>151</v>
      </c>
      <c r="B91" s="5" t="s">
        <v>152</v>
      </c>
      <c r="C91" s="6" t="s">
        <v>7</v>
      </c>
      <c r="D91" s="6">
        <v>5</v>
      </c>
      <c r="E91" s="52">
        <v>0</v>
      </c>
      <c r="F91" s="7">
        <f t="shared" si="3"/>
        <v>0</v>
      </c>
      <c r="G91" s="7">
        <f t="shared" si="4"/>
        <v>0</v>
      </c>
      <c r="H91" s="35">
        <f t="shared" si="5"/>
        <v>0</v>
      </c>
    </row>
    <row r="92" spans="1:8" x14ac:dyDescent="0.3">
      <c r="A92" s="34" t="s">
        <v>153</v>
      </c>
      <c r="B92" s="5" t="s">
        <v>154</v>
      </c>
      <c r="C92" s="6" t="s">
        <v>7</v>
      </c>
      <c r="D92" s="6">
        <v>12</v>
      </c>
      <c r="E92" s="52">
        <v>0</v>
      </c>
      <c r="F92" s="7">
        <f t="shared" si="3"/>
        <v>0</v>
      </c>
      <c r="G92" s="7">
        <f t="shared" si="4"/>
        <v>0</v>
      </c>
      <c r="H92" s="35">
        <f t="shared" si="5"/>
        <v>0</v>
      </c>
    </row>
    <row r="93" spans="1:8" x14ac:dyDescent="0.3">
      <c r="A93" s="34" t="s">
        <v>155</v>
      </c>
      <c r="B93" s="5" t="s">
        <v>156</v>
      </c>
      <c r="C93" s="6" t="s">
        <v>7</v>
      </c>
      <c r="D93" s="6">
        <v>12</v>
      </c>
      <c r="E93" s="52">
        <v>0</v>
      </c>
      <c r="F93" s="7">
        <f t="shared" si="3"/>
        <v>0</v>
      </c>
      <c r="G93" s="7">
        <f t="shared" si="4"/>
        <v>0</v>
      </c>
      <c r="H93" s="35">
        <f t="shared" si="5"/>
        <v>0</v>
      </c>
    </row>
    <row r="94" spans="1:8" x14ac:dyDescent="0.3">
      <c r="A94" s="34" t="s">
        <v>157</v>
      </c>
      <c r="B94" s="5" t="s">
        <v>158</v>
      </c>
      <c r="C94" s="6" t="s">
        <v>7</v>
      </c>
      <c r="D94" s="6">
        <v>12</v>
      </c>
      <c r="E94" s="52">
        <v>0</v>
      </c>
      <c r="F94" s="7">
        <f t="shared" si="3"/>
        <v>0</v>
      </c>
      <c r="G94" s="7">
        <f t="shared" si="4"/>
        <v>0</v>
      </c>
      <c r="H94" s="35">
        <f t="shared" si="5"/>
        <v>0</v>
      </c>
    </row>
    <row r="95" spans="1:8" x14ac:dyDescent="0.3">
      <c r="A95" s="34" t="s">
        <v>159</v>
      </c>
      <c r="B95" s="5" t="s">
        <v>160</v>
      </c>
      <c r="C95" s="6" t="s">
        <v>7</v>
      </c>
      <c r="D95" s="6">
        <v>12</v>
      </c>
      <c r="E95" s="52">
        <v>0</v>
      </c>
      <c r="F95" s="7">
        <f t="shared" si="3"/>
        <v>0</v>
      </c>
      <c r="G95" s="7">
        <f t="shared" si="4"/>
        <v>0</v>
      </c>
      <c r="H95" s="35">
        <f t="shared" si="5"/>
        <v>0</v>
      </c>
    </row>
    <row r="96" spans="1:8" x14ac:dyDescent="0.3">
      <c r="A96" s="34" t="s">
        <v>161</v>
      </c>
      <c r="B96" s="5" t="s">
        <v>162</v>
      </c>
      <c r="C96" s="6" t="s">
        <v>7</v>
      </c>
      <c r="D96" s="6">
        <v>12</v>
      </c>
      <c r="E96" s="52">
        <v>0</v>
      </c>
      <c r="F96" s="7">
        <f t="shared" si="3"/>
        <v>0</v>
      </c>
      <c r="G96" s="7">
        <f t="shared" si="4"/>
        <v>0</v>
      </c>
      <c r="H96" s="35">
        <f t="shared" si="5"/>
        <v>0</v>
      </c>
    </row>
    <row r="97" spans="1:8" x14ac:dyDescent="0.3">
      <c r="A97" s="34" t="s">
        <v>163</v>
      </c>
      <c r="B97" s="5" t="s">
        <v>164</v>
      </c>
      <c r="C97" s="6" t="s">
        <v>7</v>
      </c>
      <c r="D97" s="6">
        <v>30</v>
      </c>
      <c r="E97" s="52">
        <v>0</v>
      </c>
      <c r="F97" s="7">
        <f t="shared" si="3"/>
        <v>0</v>
      </c>
      <c r="G97" s="7">
        <f t="shared" si="4"/>
        <v>0</v>
      </c>
      <c r="H97" s="35">
        <f t="shared" si="5"/>
        <v>0</v>
      </c>
    </row>
    <row r="98" spans="1:8" x14ac:dyDescent="0.3">
      <c r="A98" s="34" t="s">
        <v>165</v>
      </c>
      <c r="B98" s="5" t="s">
        <v>166</v>
      </c>
      <c r="C98" s="6" t="s">
        <v>7</v>
      </c>
      <c r="D98" s="6">
        <v>12</v>
      </c>
      <c r="E98" s="52">
        <v>0</v>
      </c>
      <c r="F98" s="7">
        <f t="shared" si="3"/>
        <v>0</v>
      </c>
      <c r="G98" s="7">
        <f t="shared" si="4"/>
        <v>0</v>
      </c>
      <c r="H98" s="35">
        <f t="shared" si="5"/>
        <v>0</v>
      </c>
    </row>
    <row r="99" spans="1:8" x14ac:dyDescent="0.3">
      <c r="A99" s="34" t="s">
        <v>167</v>
      </c>
      <c r="B99" s="5" t="s">
        <v>168</v>
      </c>
      <c r="C99" s="6" t="s">
        <v>7</v>
      </c>
      <c r="D99" s="6">
        <v>20</v>
      </c>
      <c r="E99" s="52">
        <v>0</v>
      </c>
      <c r="F99" s="7">
        <f t="shared" si="3"/>
        <v>0</v>
      </c>
      <c r="G99" s="7">
        <f t="shared" si="4"/>
        <v>0</v>
      </c>
      <c r="H99" s="35">
        <f t="shared" si="5"/>
        <v>0</v>
      </c>
    </row>
    <row r="100" spans="1:8" x14ac:dyDescent="0.3">
      <c r="A100" s="34" t="s">
        <v>169</v>
      </c>
      <c r="B100" s="5" t="s">
        <v>170</v>
      </c>
      <c r="C100" s="6" t="s">
        <v>7</v>
      </c>
      <c r="D100" s="6">
        <v>20</v>
      </c>
      <c r="E100" s="52">
        <v>0</v>
      </c>
      <c r="F100" s="7">
        <f t="shared" si="3"/>
        <v>0</v>
      </c>
      <c r="G100" s="7">
        <f t="shared" si="4"/>
        <v>0</v>
      </c>
      <c r="H100" s="35">
        <f t="shared" si="5"/>
        <v>0</v>
      </c>
    </row>
    <row r="101" spans="1:8" x14ac:dyDescent="0.3">
      <c r="A101" s="34" t="s">
        <v>171</v>
      </c>
      <c r="B101" s="5" t="s">
        <v>172</v>
      </c>
      <c r="C101" s="6" t="s">
        <v>7</v>
      </c>
      <c r="D101" s="6">
        <v>12</v>
      </c>
      <c r="E101" s="52">
        <v>0</v>
      </c>
      <c r="F101" s="7">
        <f t="shared" si="3"/>
        <v>0</v>
      </c>
      <c r="G101" s="7">
        <f t="shared" si="4"/>
        <v>0</v>
      </c>
      <c r="H101" s="35">
        <f t="shared" si="5"/>
        <v>0</v>
      </c>
    </row>
    <row r="102" spans="1:8" x14ac:dyDescent="0.3">
      <c r="A102" s="34" t="s">
        <v>173</v>
      </c>
      <c r="B102" s="5" t="s">
        <v>174</v>
      </c>
      <c r="C102" s="6" t="s">
        <v>7</v>
      </c>
      <c r="D102" s="6">
        <v>10</v>
      </c>
      <c r="E102" s="52">
        <v>0</v>
      </c>
      <c r="F102" s="7">
        <f t="shared" si="3"/>
        <v>0</v>
      </c>
      <c r="G102" s="7">
        <f t="shared" si="4"/>
        <v>0</v>
      </c>
      <c r="H102" s="35">
        <f t="shared" si="5"/>
        <v>0</v>
      </c>
    </row>
    <row r="103" spans="1:8" x14ac:dyDescent="0.3">
      <c r="A103" s="34" t="s">
        <v>175</v>
      </c>
      <c r="B103" s="5" t="s">
        <v>176</v>
      </c>
      <c r="C103" s="6" t="s">
        <v>2</v>
      </c>
      <c r="D103" s="6">
        <v>25</v>
      </c>
      <c r="E103" s="52">
        <v>0</v>
      </c>
      <c r="F103" s="7">
        <f t="shared" si="3"/>
        <v>0</v>
      </c>
      <c r="G103" s="7">
        <f t="shared" si="4"/>
        <v>0</v>
      </c>
      <c r="H103" s="35">
        <f t="shared" si="5"/>
        <v>0</v>
      </c>
    </row>
    <row r="104" spans="1:8" x14ac:dyDescent="0.3">
      <c r="A104" s="34" t="s">
        <v>177</v>
      </c>
      <c r="B104" s="5" t="s">
        <v>178</v>
      </c>
      <c r="C104" s="6" t="s">
        <v>7</v>
      </c>
      <c r="D104" s="6">
        <v>24</v>
      </c>
      <c r="E104" s="52">
        <v>0</v>
      </c>
      <c r="F104" s="7">
        <f t="shared" si="3"/>
        <v>0</v>
      </c>
      <c r="G104" s="7">
        <f t="shared" si="4"/>
        <v>0</v>
      </c>
      <c r="H104" s="35">
        <f t="shared" si="5"/>
        <v>0</v>
      </c>
    </row>
    <row r="105" spans="1:8" x14ac:dyDescent="0.3">
      <c r="A105" s="34" t="s">
        <v>179</v>
      </c>
      <c r="B105" s="5" t="s">
        <v>180</v>
      </c>
      <c r="C105" s="6" t="s">
        <v>7</v>
      </c>
      <c r="D105" s="6">
        <v>24</v>
      </c>
      <c r="E105" s="52">
        <v>0</v>
      </c>
      <c r="F105" s="7">
        <f t="shared" si="3"/>
        <v>0</v>
      </c>
      <c r="G105" s="7">
        <f t="shared" si="4"/>
        <v>0</v>
      </c>
      <c r="H105" s="35">
        <f t="shared" si="5"/>
        <v>0</v>
      </c>
    </row>
    <row r="106" spans="1:8" x14ac:dyDescent="0.3">
      <c r="A106" s="34" t="s">
        <v>181</v>
      </c>
      <c r="B106" s="5" t="s">
        <v>182</v>
      </c>
      <c r="C106" s="6" t="s">
        <v>7</v>
      </c>
      <c r="D106" s="6">
        <v>60</v>
      </c>
      <c r="E106" s="52">
        <v>0</v>
      </c>
      <c r="F106" s="7">
        <f t="shared" si="3"/>
        <v>0</v>
      </c>
      <c r="G106" s="7">
        <f t="shared" si="4"/>
        <v>0</v>
      </c>
      <c r="H106" s="35">
        <f t="shared" si="5"/>
        <v>0</v>
      </c>
    </row>
    <row r="107" spans="1:8" x14ac:dyDescent="0.3">
      <c r="A107" s="34" t="s">
        <v>183</v>
      </c>
      <c r="B107" s="5" t="s">
        <v>184</v>
      </c>
      <c r="C107" s="6" t="s">
        <v>7</v>
      </c>
      <c r="D107" s="6">
        <v>25</v>
      </c>
      <c r="E107" s="52">
        <v>0</v>
      </c>
      <c r="F107" s="7">
        <f t="shared" si="3"/>
        <v>0</v>
      </c>
      <c r="G107" s="7">
        <f t="shared" si="4"/>
        <v>0</v>
      </c>
      <c r="H107" s="35">
        <f t="shared" si="5"/>
        <v>0</v>
      </c>
    </row>
    <row r="108" spans="1:8" x14ac:dyDescent="0.3">
      <c r="A108" s="34" t="s">
        <v>185</v>
      </c>
      <c r="B108" s="5" t="s">
        <v>186</v>
      </c>
      <c r="C108" s="6" t="s">
        <v>7</v>
      </c>
      <c r="D108" s="6">
        <v>25</v>
      </c>
      <c r="E108" s="52">
        <v>0</v>
      </c>
      <c r="F108" s="7">
        <f t="shared" si="3"/>
        <v>0</v>
      </c>
      <c r="G108" s="7">
        <f t="shared" si="4"/>
        <v>0</v>
      </c>
      <c r="H108" s="35">
        <f t="shared" si="5"/>
        <v>0</v>
      </c>
    </row>
    <row r="109" spans="1:8" x14ac:dyDescent="0.3">
      <c r="A109" s="34" t="s">
        <v>187</v>
      </c>
      <c r="B109" s="5" t="s">
        <v>188</v>
      </c>
      <c r="C109" s="6" t="s">
        <v>7</v>
      </c>
      <c r="D109" s="6">
        <v>20</v>
      </c>
      <c r="E109" s="52">
        <v>0</v>
      </c>
      <c r="F109" s="7">
        <f t="shared" si="3"/>
        <v>0</v>
      </c>
      <c r="G109" s="7">
        <f t="shared" si="4"/>
        <v>0</v>
      </c>
      <c r="H109" s="35">
        <f t="shared" si="5"/>
        <v>0</v>
      </c>
    </row>
    <row r="110" spans="1:8" x14ac:dyDescent="0.3">
      <c r="A110" s="34" t="s">
        <v>347</v>
      </c>
      <c r="B110" s="5" t="s">
        <v>189</v>
      </c>
      <c r="C110" s="6" t="s">
        <v>7</v>
      </c>
      <c r="D110" s="6">
        <v>25</v>
      </c>
      <c r="E110" s="52">
        <v>0</v>
      </c>
      <c r="F110" s="7">
        <f t="shared" si="3"/>
        <v>0</v>
      </c>
      <c r="G110" s="7">
        <f t="shared" si="4"/>
        <v>0</v>
      </c>
      <c r="H110" s="35">
        <f t="shared" si="5"/>
        <v>0</v>
      </c>
    </row>
    <row r="111" spans="1:8" x14ac:dyDescent="0.3">
      <c r="A111" s="34" t="s">
        <v>190</v>
      </c>
      <c r="B111" s="5" t="s">
        <v>191</v>
      </c>
      <c r="C111" s="6" t="s">
        <v>7</v>
      </c>
      <c r="D111" s="6">
        <v>96</v>
      </c>
      <c r="E111" s="52">
        <v>0</v>
      </c>
      <c r="F111" s="7">
        <f t="shared" si="3"/>
        <v>0</v>
      </c>
      <c r="G111" s="7">
        <f t="shared" si="4"/>
        <v>0</v>
      </c>
      <c r="H111" s="35">
        <f t="shared" si="5"/>
        <v>0</v>
      </c>
    </row>
    <row r="112" spans="1:8" x14ac:dyDescent="0.3">
      <c r="A112" s="34" t="s">
        <v>192</v>
      </c>
      <c r="B112" s="5" t="s">
        <v>193</v>
      </c>
      <c r="C112" s="6" t="s">
        <v>7</v>
      </c>
      <c r="D112" s="6">
        <v>12</v>
      </c>
      <c r="E112" s="52">
        <v>0</v>
      </c>
      <c r="F112" s="7">
        <f t="shared" si="3"/>
        <v>0</v>
      </c>
      <c r="G112" s="7">
        <f t="shared" si="4"/>
        <v>0</v>
      </c>
      <c r="H112" s="35">
        <f t="shared" si="5"/>
        <v>0</v>
      </c>
    </row>
    <row r="113" spans="1:8" x14ac:dyDescent="0.3">
      <c r="A113" s="34" t="s">
        <v>194</v>
      </c>
      <c r="B113" s="5" t="s">
        <v>195</v>
      </c>
      <c r="C113" s="6" t="s">
        <v>7</v>
      </c>
      <c r="D113" s="6">
        <v>290</v>
      </c>
      <c r="E113" s="52">
        <v>0</v>
      </c>
      <c r="F113" s="7">
        <f t="shared" si="3"/>
        <v>0</v>
      </c>
      <c r="G113" s="7">
        <f t="shared" si="4"/>
        <v>0</v>
      </c>
      <c r="H113" s="35">
        <f t="shared" si="5"/>
        <v>0</v>
      </c>
    </row>
    <row r="114" spans="1:8" x14ac:dyDescent="0.3">
      <c r="A114" s="34" t="s">
        <v>196</v>
      </c>
      <c r="B114" s="5" t="s">
        <v>197</v>
      </c>
      <c r="C114" s="6" t="s">
        <v>7</v>
      </c>
      <c r="D114" s="6">
        <v>200</v>
      </c>
      <c r="E114" s="52">
        <v>0</v>
      </c>
      <c r="F114" s="7">
        <f t="shared" si="3"/>
        <v>0</v>
      </c>
      <c r="G114" s="7">
        <f t="shared" si="4"/>
        <v>0</v>
      </c>
      <c r="H114" s="35">
        <f t="shared" si="5"/>
        <v>0</v>
      </c>
    </row>
    <row r="115" spans="1:8" x14ac:dyDescent="0.3">
      <c r="A115" s="34" t="s">
        <v>198</v>
      </c>
      <c r="B115" s="5" t="s">
        <v>199</v>
      </c>
      <c r="C115" s="6" t="s">
        <v>200</v>
      </c>
      <c r="D115" s="6">
        <v>100</v>
      </c>
      <c r="E115" s="52">
        <v>0</v>
      </c>
      <c r="F115" s="7">
        <f t="shared" si="3"/>
        <v>0</v>
      </c>
      <c r="G115" s="7">
        <f t="shared" si="4"/>
        <v>0</v>
      </c>
      <c r="H115" s="35">
        <f t="shared" si="5"/>
        <v>0</v>
      </c>
    </row>
    <row r="116" spans="1:8" x14ac:dyDescent="0.3">
      <c r="A116" s="34" t="s">
        <v>201</v>
      </c>
      <c r="B116" s="5" t="s">
        <v>202</v>
      </c>
      <c r="C116" s="6" t="s">
        <v>7</v>
      </c>
      <c r="D116" s="6">
        <v>140</v>
      </c>
      <c r="E116" s="52">
        <v>0</v>
      </c>
      <c r="F116" s="7">
        <f t="shared" si="3"/>
        <v>0</v>
      </c>
      <c r="G116" s="7">
        <f t="shared" si="4"/>
        <v>0</v>
      </c>
      <c r="H116" s="35">
        <f t="shared" si="5"/>
        <v>0</v>
      </c>
    </row>
    <row r="117" spans="1:8" x14ac:dyDescent="0.3">
      <c r="A117" s="34" t="s">
        <v>203</v>
      </c>
      <c r="B117" s="5" t="s">
        <v>204</v>
      </c>
      <c r="C117" s="6" t="s">
        <v>7</v>
      </c>
      <c r="D117" s="6">
        <v>100</v>
      </c>
      <c r="E117" s="52">
        <v>0</v>
      </c>
      <c r="F117" s="7">
        <f t="shared" si="3"/>
        <v>0</v>
      </c>
      <c r="G117" s="7">
        <f t="shared" si="4"/>
        <v>0</v>
      </c>
      <c r="H117" s="35">
        <f t="shared" si="5"/>
        <v>0</v>
      </c>
    </row>
    <row r="118" spans="1:8" x14ac:dyDescent="0.3">
      <c r="A118" s="34" t="s">
        <v>205</v>
      </c>
      <c r="B118" s="5" t="s">
        <v>206</v>
      </c>
      <c r="C118" s="6" t="s">
        <v>7</v>
      </c>
      <c r="D118" s="6">
        <v>100</v>
      </c>
      <c r="E118" s="52">
        <v>0</v>
      </c>
      <c r="F118" s="7">
        <f t="shared" si="3"/>
        <v>0</v>
      </c>
      <c r="G118" s="7">
        <f t="shared" si="4"/>
        <v>0</v>
      </c>
      <c r="H118" s="35">
        <f t="shared" si="5"/>
        <v>0</v>
      </c>
    </row>
    <row r="119" spans="1:8" x14ac:dyDescent="0.3">
      <c r="A119" s="34" t="s">
        <v>207</v>
      </c>
      <c r="B119" s="5" t="s">
        <v>208</v>
      </c>
      <c r="C119" s="6" t="s">
        <v>7</v>
      </c>
      <c r="D119" s="6">
        <v>100</v>
      </c>
      <c r="E119" s="52">
        <v>0</v>
      </c>
      <c r="F119" s="7">
        <f t="shared" si="3"/>
        <v>0</v>
      </c>
      <c r="G119" s="7">
        <f t="shared" si="4"/>
        <v>0</v>
      </c>
      <c r="H119" s="35">
        <f t="shared" si="5"/>
        <v>0</v>
      </c>
    </row>
    <row r="120" spans="1:8" x14ac:dyDescent="0.3">
      <c r="A120" s="34" t="s">
        <v>209</v>
      </c>
      <c r="B120" s="5" t="s">
        <v>210</v>
      </c>
      <c r="C120" s="6" t="s">
        <v>7</v>
      </c>
      <c r="D120" s="6">
        <v>40</v>
      </c>
      <c r="E120" s="52">
        <v>0</v>
      </c>
      <c r="F120" s="7">
        <f t="shared" si="3"/>
        <v>0</v>
      </c>
      <c r="G120" s="7">
        <f t="shared" si="4"/>
        <v>0</v>
      </c>
      <c r="H120" s="35">
        <f t="shared" si="5"/>
        <v>0</v>
      </c>
    </row>
    <row r="121" spans="1:8" x14ac:dyDescent="0.3">
      <c r="A121" s="34" t="s">
        <v>211</v>
      </c>
      <c r="B121" s="5" t="s">
        <v>212</v>
      </c>
      <c r="C121" s="6" t="s">
        <v>7</v>
      </c>
      <c r="D121" s="6">
        <v>130</v>
      </c>
      <c r="E121" s="52">
        <v>0</v>
      </c>
      <c r="F121" s="7">
        <f t="shared" si="3"/>
        <v>0</v>
      </c>
      <c r="G121" s="7">
        <f t="shared" si="4"/>
        <v>0</v>
      </c>
      <c r="H121" s="35">
        <f t="shared" si="5"/>
        <v>0</v>
      </c>
    </row>
    <row r="122" spans="1:8" x14ac:dyDescent="0.3">
      <c r="A122" s="34" t="s">
        <v>213</v>
      </c>
      <c r="B122" s="5" t="s">
        <v>214</v>
      </c>
      <c r="C122" s="6" t="s">
        <v>7</v>
      </c>
      <c r="D122" s="6">
        <v>190</v>
      </c>
      <c r="E122" s="52">
        <v>0</v>
      </c>
      <c r="F122" s="7">
        <f t="shared" si="3"/>
        <v>0</v>
      </c>
      <c r="G122" s="7">
        <f t="shared" si="4"/>
        <v>0</v>
      </c>
      <c r="H122" s="35">
        <f t="shared" si="5"/>
        <v>0</v>
      </c>
    </row>
    <row r="123" spans="1:8" x14ac:dyDescent="0.3">
      <c r="A123" s="34" t="s">
        <v>215</v>
      </c>
      <c r="B123" s="5" t="s">
        <v>216</v>
      </c>
      <c r="C123" s="6" t="s">
        <v>7</v>
      </c>
      <c r="D123" s="6">
        <v>120</v>
      </c>
      <c r="E123" s="52">
        <v>0</v>
      </c>
      <c r="F123" s="7">
        <f t="shared" si="3"/>
        <v>0</v>
      </c>
      <c r="G123" s="7">
        <f t="shared" si="4"/>
        <v>0</v>
      </c>
      <c r="H123" s="35">
        <f t="shared" si="5"/>
        <v>0</v>
      </c>
    </row>
    <row r="124" spans="1:8" x14ac:dyDescent="0.3">
      <c r="A124" s="34" t="s">
        <v>217</v>
      </c>
      <c r="B124" s="5" t="s">
        <v>218</v>
      </c>
      <c r="C124" s="6" t="s">
        <v>7</v>
      </c>
      <c r="D124" s="6">
        <v>120</v>
      </c>
      <c r="E124" s="52">
        <v>0</v>
      </c>
      <c r="F124" s="7">
        <f t="shared" si="3"/>
        <v>0</v>
      </c>
      <c r="G124" s="7">
        <f t="shared" si="4"/>
        <v>0</v>
      </c>
      <c r="H124" s="35">
        <f t="shared" si="5"/>
        <v>0</v>
      </c>
    </row>
    <row r="125" spans="1:8" x14ac:dyDescent="0.3">
      <c r="A125" s="34" t="s">
        <v>219</v>
      </c>
      <c r="B125" s="5" t="s">
        <v>220</v>
      </c>
      <c r="C125" s="6" t="s">
        <v>7</v>
      </c>
      <c r="D125" s="6">
        <v>50</v>
      </c>
      <c r="E125" s="52">
        <v>0</v>
      </c>
      <c r="F125" s="7">
        <f t="shared" si="3"/>
        <v>0</v>
      </c>
      <c r="G125" s="7">
        <f t="shared" si="4"/>
        <v>0</v>
      </c>
      <c r="H125" s="35">
        <f t="shared" si="5"/>
        <v>0</v>
      </c>
    </row>
    <row r="126" spans="1:8" x14ac:dyDescent="0.3">
      <c r="A126" s="34" t="s">
        <v>221</v>
      </c>
      <c r="B126" s="5" t="s">
        <v>222</v>
      </c>
      <c r="C126" s="6" t="s">
        <v>7</v>
      </c>
      <c r="D126" s="6">
        <v>120</v>
      </c>
      <c r="E126" s="52">
        <v>0</v>
      </c>
      <c r="F126" s="7">
        <f t="shared" si="3"/>
        <v>0</v>
      </c>
      <c r="G126" s="7">
        <f t="shared" si="4"/>
        <v>0</v>
      </c>
      <c r="H126" s="35">
        <f t="shared" si="5"/>
        <v>0</v>
      </c>
    </row>
    <row r="127" spans="1:8" x14ac:dyDescent="0.3">
      <c r="A127" s="34" t="s">
        <v>223</v>
      </c>
      <c r="B127" s="5" t="s">
        <v>224</v>
      </c>
      <c r="C127" s="6" t="s">
        <v>7</v>
      </c>
      <c r="D127" s="6">
        <v>75</v>
      </c>
      <c r="E127" s="52">
        <v>0</v>
      </c>
      <c r="F127" s="7">
        <f t="shared" si="3"/>
        <v>0</v>
      </c>
      <c r="G127" s="7">
        <f t="shared" si="4"/>
        <v>0</v>
      </c>
      <c r="H127" s="35">
        <f t="shared" si="5"/>
        <v>0</v>
      </c>
    </row>
    <row r="128" spans="1:8" x14ac:dyDescent="0.3">
      <c r="A128" s="34" t="s">
        <v>225</v>
      </c>
      <c r="B128" s="5" t="s">
        <v>226</v>
      </c>
      <c r="C128" s="6" t="s">
        <v>7</v>
      </c>
      <c r="D128" s="6">
        <v>75</v>
      </c>
      <c r="E128" s="52">
        <v>0</v>
      </c>
      <c r="F128" s="7">
        <f t="shared" si="3"/>
        <v>0</v>
      </c>
      <c r="G128" s="7">
        <f t="shared" si="4"/>
        <v>0</v>
      </c>
      <c r="H128" s="35">
        <f t="shared" si="5"/>
        <v>0</v>
      </c>
    </row>
    <row r="129" spans="1:8" x14ac:dyDescent="0.3">
      <c r="A129" s="34" t="s">
        <v>227</v>
      </c>
      <c r="B129" s="5" t="s">
        <v>228</v>
      </c>
      <c r="C129" s="6" t="s">
        <v>7</v>
      </c>
      <c r="D129" s="6">
        <v>150</v>
      </c>
      <c r="E129" s="52">
        <v>0</v>
      </c>
      <c r="F129" s="7">
        <f t="shared" si="3"/>
        <v>0</v>
      </c>
      <c r="G129" s="7">
        <f t="shared" si="4"/>
        <v>0</v>
      </c>
      <c r="H129" s="35">
        <f t="shared" si="5"/>
        <v>0</v>
      </c>
    </row>
    <row r="130" spans="1:8" x14ac:dyDescent="0.3">
      <c r="A130" s="34" t="s">
        <v>229</v>
      </c>
      <c r="B130" s="5" t="s">
        <v>230</v>
      </c>
      <c r="C130" s="6" t="s">
        <v>7</v>
      </c>
      <c r="D130" s="6">
        <v>10</v>
      </c>
      <c r="E130" s="52">
        <v>0</v>
      </c>
      <c r="F130" s="7">
        <f t="shared" si="3"/>
        <v>0</v>
      </c>
      <c r="G130" s="7">
        <f t="shared" si="4"/>
        <v>0</v>
      </c>
      <c r="H130" s="35">
        <f t="shared" si="5"/>
        <v>0</v>
      </c>
    </row>
    <row r="131" spans="1:8" x14ac:dyDescent="0.3">
      <c r="A131" s="34" t="s">
        <v>231</v>
      </c>
      <c r="B131" s="5" t="s">
        <v>232</v>
      </c>
      <c r="C131" s="6" t="s">
        <v>7</v>
      </c>
      <c r="D131" s="6">
        <v>15</v>
      </c>
      <c r="E131" s="52">
        <v>0</v>
      </c>
      <c r="F131" s="7">
        <f t="shared" si="3"/>
        <v>0</v>
      </c>
      <c r="G131" s="7">
        <f t="shared" si="4"/>
        <v>0</v>
      </c>
      <c r="H131" s="35">
        <f t="shared" si="5"/>
        <v>0</v>
      </c>
    </row>
    <row r="132" spans="1:8" x14ac:dyDescent="0.3">
      <c r="A132" s="34" t="s">
        <v>233</v>
      </c>
      <c r="B132" s="5" t="s">
        <v>234</v>
      </c>
      <c r="C132" s="6" t="s">
        <v>7</v>
      </c>
      <c r="D132" s="6">
        <v>24</v>
      </c>
      <c r="E132" s="52">
        <v>0</v>
      </c>
      <c r="F132" s="7">
        <f t="shared" si="3"/>
        <v>0</v>
      </c>
      <c r="G132" s="7">
        <f t="shared" si="4"/>
        <v>0</v>
      </c>
      <c r="H132" s="35">
        <f t="shared" si="5"/>
        <v>0</v>
      </c>
    </row>
    <row r="133" spans="1:8" x14ac:dyDescent="0.3">
      <c r="A133" s="34" t="s">
        <v>235</v>
      </c>
      <c r="B133" s="5" t="s">
        <v>236</v>
      </c>
      <c r="C133" s="6" t="s">
        <v>7</v>
      </c>
      <c r="D133" s="6">
        <v>10</v>
      </c>
      <c r="E133" s="52">
        <v>0</v>
      </c>
      <c r="F133" s="7">
        <f t="shared" si="3"/>
        <v>0</v>
      </c>
      <c r="G133" s="7">
        <f t="shared" si="4"/>
        <v>0</v>
      </c>
      <c r="H133" s="35">
        <f t="shared" si="5"/>
        <v>0</v>
      </c>
    </row>
    <row r="134" spans="1:8" x14ac:dyDescent="0.3">
      <c r="A134" s="34" t="s">
        <v>237</v>
      </c>
      <c r="B134" s="5" t="s">
        <v>238</v>
      </c>
      <c r="C134" s="6" t="s">
        <v>7</v>
      </c>
      <c r="D134" s="6">
        <v>25</v>
      </c>
      <c r="E134" s="52">
        <v>0</v>
      </c>
      <c r="F134" s="7">
        <f t="shared" si="3"/>
        <v>0</v>
      </c>
      <c r="G134" s="7">
        <f t="shared" si="4"/>
        <v>0</v>
      </c>
      <c r="H134" s="35">
        <f t="shared" si="5"/>
        <v>0</v>
      </c>
    </row>
    <row r="135" spans="1:8" x14ac:dyDescent="0.3">
      <c r="A135" s="34" t="s">
        <v>239</v>
      </c>
      <c r="B135" s="5" t="s">
        <v>240</v>
      </c>
      <c r="C135" s="6" t="s">
        <v>2</v>
      </c>
      <c r="D135" s="6">
        <v>1000</v>
      </c>
      <c r="E135" s="52">
        <v>0</v>
      </c>
      <c r="F135" s="7">
        <f t="shared" si="3"/>
        <v>0</v>
      </c>
      <c r="G135" s="7">
        <f t="shared" si="4"/>
        <v>0</v>
      </c>
      <c r="H135" s="35">
        <f t="shared" si="5"/>
        <v>0</v>
      </c>
    </row>
    <row r="136" spans="1:8" x14ac:dyDescent="0.3">
      <c r="A136" s="34" t="s">
        <v>241</v>
      </c>
      <c r="B136" s="5" t="s">
        <v>242</v>
      </c>
      <c r="C136" s="6" t="s">
        <v>2</v>
      </c>
      <c r="D136" s="6">
        <v>150</v>
      </c>
      <c r="E136" s="52">
        <v>0</v>
      </c>
      <c r="F136" s="7">
        <f t="shared" si="3"/>
        <v>0</v>
      </c>
      <c r="G136" s="7">
        <f t="shared" si="4"/>
        <v>0</v>
      </c>
      <c r="H136" s="35">
        <f t="shared" si="5"/>
        <v>0</v>
      </c>
    </row>
    <row r="137" spans="1:8" x14ac:dyDescent="0.3">
      <c r="A137" s="34" t="s">
        <v>243</v>
      </c>
      <c r="B137" s="5" t="s">
        <v>244</v>
      </c>
      <c r="C137" s="6" t="s">
        <v>2</v>
      </c>
      <c r="D137" s="6">
        <v>5</v>
      </c>
      <c r="E137" s="52">
        <v>0</v>
      </c>
      <c r="F137" s="7">
        <f t="shared" si="3"/>
        <v>0</v>
      </c>
      <c r="G137" s="7">
        <f t="shared" si="4"/>
        <v>0</v>
      </c>
      <c r="H137" s="35">
        <f t="shared" si="5"/>
        <v>0</v>
      </c>
    </row>
    <row r="138" spans="1:8" x14ac:dyDescent="0.3">
      <c r="A138" s="34" t="s">
        <v>245</v>
      </c>
      <c r="B138" s="5" t="s">
        <v>246</v>
      </c>
      <c r="C138" s="6" t="s">
        <v>2</v>
      </c>
      <c r="D138" s="6">
        <v>12</v>
      </c>
      <c r="E138" s="52">
        <v>0</v>
      </c>
      <c r="F138" s="7">
        <f t="shared" si="3"/>
        <v>0</v>
      </c>
      <c r="G138" s="7">
        <f t="shared" si="4"/>
        <v>0</v>
      </c>
      <c r="H138" s="35">
        <f t="shared" si="5"/>
        <v>0</v>
      </c>
    </row>
    <row r="139" spans="1:8" x14ac:dyDescent="0.3">
      <c r="A139" s="34" t="s">
        <v>247</v>
      </c>
      <c r="B139" s="5" t="s">
        <v>248</v>
      </c>
      <c r="C139" s="6" t="s">
        <v>7</v>
      </c>
      <c r="D139" s="6">
        <v>24</v>
      </c>
      <c r="E139" s="52">
        <v>0</v>
      </c>
      <c r="F139" s="7">
        <f t="shared" si="3"/>
        <v>0</v>
      </c>
      <c r="G139" s="7">
        <f t="shared" si="4"/>
        <v>0</v>
      </c>
      <c r="H139" s="35">
        <f t="shared" si="5"/>
        <v>0</v>
      </c>
    </row>
    <row r="140" spans="1:8" x14ac:dyDescent="0.3">
      <c r="A140" s="34" t="s">
        <v>249</v>
      </c>
      <c r="B140" s="5" t="s">
        <v>250</v>
      </c>
      <c r="C140" s="6" t="s">
        <v>7</v>
      </c>
      <c r="D140" s="6">
        <v>15</v>
      </c>
      <c r="E140" s="52">
        <v>0</v>
      </c>
      <c r="F140" s="7">
        <f t="shared" si="3"/>
        <v>0</v>
      </c>
      <c r="G140" s="7">
        <f t="shared" si="4"/>
        <v>0</v>
      </c>
      <c r="H140" s="35">
        <f t="shared" si="5"/>
        <v>0</v>
      </c>
    </row>
    <row r="141" spans="1:8" x14ac:dyDescent="0.3">
      <c r="A141" s="34" t="s">
        <v>251</v>
      </c>
      <c r="B141" s="5" t="s">
        <v>252</v>
      </c>
      <c r="C141" s="6" t="s">
        <v>7</v>
      </c>
      <c r="D141" s="6">
        <v>6</v>
      </c>
      <c r="E141" s="52">
        <v>0</v>
      </c>
      <c r="F141" s="7">
        <f t="shared" si="3"/>
        <v>0</v>
      </c>
      <c r="G141" s="7">
        <f t="shared" si="4"/>
        <v>0</v>
      </c>
      <c r="H141" s="35">
        <f t="shared" si="5"/>
        <v>0</v>
      </c>
    </row>
    <row r="142" spans="1:8" x14ac:dyDescent="0.3">
      <c r="A142" s="34" t="s">
        <v>253</v>
      </c>
      <c r="B142" s="5" t="s">
        <v>254</v>
      </c>
      <c r="C142" s="6" t="s">
        <v>7</v>
      </c>
      <c r="D142" s="6">
        <v>5</v>
      </c>
      <c r="E142" s="52">
        <v>0</v>
      </c>
      <c r="F142" s="7">
        <f t="shared" ref="F142:F185" si="6">E142*D142</f>
        <v>0</v>
      </c>
      <c r="G142" s="7">
        <f t="shared" ref="G142:G185" si="7">F142*0.25</f>
        <v>0</v>
      </c>
      <c r="H142" s="35">
        <f t="shared" ref="H142:H185" si="8">G142+F142</f>
        <v>0</v>
      </c>
    </row>
    <row r="143" spans="1:8" x14ac:dyDescent="0.3">
      <c r="A143" s="34" t="s">
        <v>255</v>
      </c>
      <c r="B143" s="5" t="s">
        <v>256</v>
      </c>
      <c r="C143" s="6" t="s">
        <v>7</v>
      </c>
      <c r="D143" s="6">
        <v>20</v>
      </c>
      <c r="E143" s="52">
        <v>0</v>
      </c>
      <c r="F143" s="7">
        <f t="shared" si="6"/>
        <v>0</v>
      </c>
      <c r="G143" s="7">
        <f t="shared" si="7"/>
        <v>0</v>
      </c>
      <c r="H143" s="35">
        <f t="shared" si="8"/>
        <v>0</v>
      </c>
    </row>
    <row r="144" spans="1:8" x14ac:dyDescent="0.3">
      <c r="A144" s="34" t="s">
        <v>257</v>
      </c>
      <c r="B144" s="5" t="s">
        <v>258</v>
      </c>
      <c r="C144" s="6" t="s">
        <v>7</v>
      </c>
      <c r="D144" s="6">
        <v>150</v>
      </c>
      <c r="E144" s="52">
        <v>0</v>
      </c>
      <c r="F144" s="7">
        <f t="shared" si="6"/>
        <v>0</v>
      </c>
      <c r="G144" s="7">
        <f t="shared" si="7"/>
        <v>0</v>
      </c>
      <c r="H144" s="35">
        <f t="shared" si="8"/>
        <v>0</v>
      </c>
    </row>
    <row r="145" spans="1:8" x14ac:dyDescent="0.3">
      <c r="A145" s="34" t="s">
        <v>259</v>
      </c>
      <c r="B145" s="5" t="s">
        <v>260</v>
      </c>
      <c r="C145" s="6" t="s">
        <v>7</v>
      </c>
      <c r="D145" s="6">
        <v>20</v>
      </c>
      <c r="E145" s="52">
        <v>0</v>
      </c>
      <c r="F145" s="7">
        <f t="shared" si="6"/>
        <v>0</v>
      </c>
      <c r="G145" s="7">
        <f t="shared" si="7"/>
        <v>0</v>
      </c>
      <c r="H145" s="35">
        <f t="shared" si="8"/>
        <v>0</v>
      </c>
    </row>
    <row r="146" spans="1:8" x14ac:dyDescent="0.3">
      <c r="A146" s="34" t="s">
        <v>261</v>
      </c>
      <c r="B146" s="5" t="s">
        <v>262</v>
      </c>
      <c r="C146" s="6" t="s">
        <v>64</v>
      </c>
      <c r="D146" s="6">
        <v>60</v>
      </c>
      <c r="E146" s="52">
        <v>0</v>
      </c>
      <c r="F146" s="7">
        <f t="shared" si="6"/>
        <v>0</v>
      </c>
      <c r="G146" s="7">
        <f t="shared" si="7"/>
        <v>0</v>
      </c>
      <c r="H146" s="35">
        <f t="shared" si="8"/>
        <v>0</v>
      </c>
    </row>
    <row r="147" spans="1:8" x14ac:dyDescent="0.3">
      <c r="A147" s="34" t="s">
        <v>263</v>
      </c>
      <c r="B147" s="5" t="s">
        <v>264</v>
      </c>
      <c r="C147" s="6" t="s">
        <v>7</v>
      </c>
      <c r="D147" s="6">
        <v>5</v>
      </c>
      <c r="E147" s="52">
        <v>0</v>
      </c>
      <c r="F147" s="7">
        <f t="shared" si="6"/>
        <v>0</v>
      </c>
      <c r="G147" s="7">
        <f t="shared" si="7"/>
        <v>0</v>
      </c>
      <c r="H147" s="35">
        <f t="shared" si="8"/>
        <v>0</v>
      </c>
    </row>
    <row r="148" spans="1:8" x14ac:dyDescent="0.3">
      <c r="A148" s="34" t="s">
        <v>265</v>
      </c>
      <c r="B148" s="5" t="s">
        <v>266</v>
      </c>
      <c r="C148" s="6" t="s">
        <v>7</v>
      </c>
      <c r="D148" s="6">
        <v>800</v>
      </c>
      <c r="E148" s="52">
        <v>0</v>
      </c>
      <c r="F148" s="7">
        <f t="shared" si="6"/>
        <v>0</v>
      </c>
      <c r="G148" s="7">
        <f t="shared" si="7"/>
        <v>0</v>
      </c>
      <c r="H148" s="35">
        <f t="shared" si="8"/>
        <v>0</v>
      </c>
    </row>
    <row r="149" spans="1:8" x14ac:dyDescent="0.3">
      <c r="A149" s="34" t="s">
        <v>267</v>
      </c>
      <c r="B149" s="5" t="s">
        <v>268</v>
      </c>
      <c r="C149" s="6" t="s">
        <v>7</v>
      </c>
      <c r="D149" s="6">
        <v>25</v>
      </c>
      <c r="E149" s="52">
        <v>0</v>
      </c>
      <c r="F149" s="7">
        <f t="shared" si="6"/>
        <v>0</v>
      </c>
      <c r="G149" s="7">
        <f t="shared" si="7"/>
        <v>0</v>
      </c>
      <c r="H149" s="35">
        <f t="shared" si="8"/>
        <v>0</v>
      </c>
    </row>
    <row r="150" spans="1:8" x14ac:dyDescent="0.3">
      <c r="A150" s="34" t="s">
        <v>269</v>
      </c>
      <c r="B150" s="5" t="s">
        <v>270</v>
      </c>
      <c r="C150" s="6" t="s">
        <v>7</v>
      </c>
      <c r="D150" s="6">
        <v>40</v>
      </c>
      <c r="E150" s="52">
        <v>0</v>
      </c>
      <c r="F150" s="7">
        <f t="shared" si="6"/>
        <v>0</v>
      </c>
      <c r="G150" s="7">
        <f t="shared" si="7"/>
        <v>0</v>
      </c>
      <c r="H150" s="35">
        <f t="shared" si="8"/>
        <v>0</v>
      </c>
    </row>
    <row r="151" spans="1:8" x14ac:dyDescent="0.3">
      <c r="A151" s="34" t="s">
        <v>271</v>
      </c>
      <c r="B151" s="5" t="s">
        <v>272</v>
      </c>
      <c r="C151" s="6" t="s">
        <v>7</v>
      </c>
      <c r="D151" s="6">
        <v>200</v>
      </c>
      <c r="E151" s="52">
        <v>0</v>
      </c>
      <c r="F151" s="7">
        <f t="shared" si="6"/>
        <v>0</v>
      </c>
      <c r="G151" s="7">
        <f t="shared" si="7"/>
        <v>0</v>
      </c>
      <c r="H151" s="35">
        <f t="shared" si="8"/>
        <v>0</v>
      </c>
    </row>
    <row r="152" spans="1:8" x14ac:dyDescent="0.3">
      <c r="A152" s="34" t="s">
        <v>273</v>
      </c>
      <c r="B152" s="5" t="s">
        <v>274</v>
      </c>
      <c r="C152" s="6" t="s">
        <v>7</v>
      </c>
      <c r="D152" s="6">
        <v>10</v>
      </c>
      <c r="E152" s="52">
        <v>0</v>
      </c>
      <c r="F152" s="7">
        <f t="shared" si="6"/>
        <v>0</v>
      </c>
      <c r="G152" s="7">
        <f t="shared" si="7"/>
        <v>0</v>
      </c>
      <c r="H152" s="35">
        <f t="shared" si="8"/>
        <v>0</v>
      </c>
    </row>
    <row r="153" spans="1:8" x14ac:dyDescent="0.3">
      <c r="A153" s="34" t="s">
        <v>275</v>
      </c>
      <c r="B153" s="5" t="s">
        <v>276</v>
      </c>
      <c r="C153" s="6" t="s">
        <v>7</v>
      </c>
      <c r="D153" s="6">
        <v>25</v>
      </c>
      <c r="E153" s="52">
        <v>0</v>
      </c>
      <c r="F153" s="7">
        <f t="shared" si="6"/>
        <v>0</v>
      </c>
      <c r="G153" s="7">
        <f t="shared" si="7"/>
        <v>0</v>
      </c>
      <c r="H153" s="35">
        <f t="shared" si="8"/>
        <v>0</v>
      </c>
    </row>
    <row r="154" spans="1:8" x14ac:dyDescent="0.3">
      <c r="A154" s="34" t="s">
        <v>277</v>
      </c>
      <c r="B154" s="5" t="s">
        <v>278</v>
      </c>
      <c r="C154" s="6" t="s">
        <v>7</v>
      </c>
      <c r="D154" s="6">
        <v>50</v>
      </c>
      <c r="E154" s="52">
        <v>0</v>
      </c>
      <c r="F154" s="7">
        <f t="shared" si="6"/>
        <v>0</v>
      </c>
      <c r="G154" s="7">
        <f t="shared" si="7"/>
        <v>0</v>
      </c>
      <c r="H154" s="35">
        <f t="shared" si="8"/>
        <v>0</v>
      </c>
    </row>
    <row r="155" spans="1:8" x14ac:dyDescent="0.3">
      <c r="A155" s="34" t="s">
        <v>279</v>
      </c>
      <c r="B155" s="5" t="s">
        <v>280</v>
      </c>
      <c r="C155" s="6" t="s">
        <v>2</v>
      </c>
      <c r="D155" s="6">
        <v>50</v>
      </c>
      <c r="E155" s="52">
        <v>0</v>
      </c>
      <c r="F155" s="7">
        <f t="shared" si="6"/>
        <v>0</v>
      </c>
      <c r="G155" s="7">
        <f t="shared" si="7"/>
        <v>0</v>
      </c>
      <c r="H155" s="35">
        <f t="shared" si="8"/>
        <v>0</v>
      </c>
    </row>
    <row r="156" spans="1:8" x14ac:dyDescent="0.3">
      <c r="A156" s="34" t="s">
        <v>281</v>
      </c>
      <c r="B156" s="5" t="s">
        <v>282</v>
      </c>
      <c r="C156" s="6" t="s">
        <v>283</v>
      </c>
      <c r="D156" s="6">
        <v>30</v>
      </c>
      <c r="E156" s="52">
        <v>0</v>
      </c>
      <c r="F156" s="7">
        <f t="shared" si="6"/>
        <v>0</v>
      </c>
      <c r="G156" s="7">
        <f t="shared" si="7"/>
        <v>0</v>
      </c>
      <c r="H156" s="35">
        <f t="shared" si="8"/>
        <v>0</v>
      </c>
    </row>
    <row r="157" spans="1:8" x14ac:dyDescent="0.3">
      <c r="A157" s="34" t="s">
        <v>284</v>
      </c>
      <c r="B157" s="5" t="s">
        <v>285</v>
      </c>
      <c r="C157" s="6" t="s">
        <v>7</v>
      </c>
      <c r="D157" s="6">
        <v>250</v>
      </c>
      <c r="E157" s="52">
        <v>0</v>
      </c>
      <c r="F157" s="7">
        <f t="shared" si="6"/>
        <v>0</v>
      </c>
      <c r="G157" s="7">
        <f t="shared" si="7"/>
        <v>0</v>
      </c>
      <c r="H157" s="35">
        <f t="shared" si="8"/>
        <v>0</v>
      </c>
    </row>
    <row r="158" spans="1:8" x14ac:dyDescent="0.3">
      <c r="A158" s="34" t="s">
        <v>286</v>
      </c>
      <c r="B158" s="5" t="s">
        <v>287</v>
      </c>
      <c r="C158" s="6" t="s">
        <v>7</v>
      </c>
      <c r="D158" s="6">
        <v>300</v>
      </c>
      <c r="E158" s="52">
        <v>0</v>
      </c>
      <c r="F158" s="7">
        <f t="shared" si="6"/>
        <v>0</v>
      </c>
      <c r="G158" s="7">
        <f t="shared" si="7"/>
        <v>0</v>
      </c>
      <c r="H158" s="35">
        <f t="shared" si="8"/>
        <v>0</v>
      </c>
    </row>
    <row r="159" spans="1:8" x14ac:dyDescent="0.3">
      <c r="A159" s="34" t="s">
        <v>288</v>
      </c>
      <c r="B159" s="5" t="s">
        <v>289</v>
      </c>
      <c r="C159" s="6" t="s">
        <v>7</v>
      </c>
      <c r="D159" s="6">
        <v>150</v>
      </c>
      <c r="E159" s="52">
        <v>0</v>
      </c>
      <c r="F159" s="7">
        <f t="shared" si="6"/>
        <v>0</v>
      </c>
      <c r="G159" s="7">
        <f t="shared" si="7"/>
        <v>0</v>
      </c>
      <c r="H159" s="35">
        <f t="shared" si="8"/>
        <v>0</v>
      </c>
    </row>
    <row r="160" spans="1:8" x14ac:dyDescent="0.3">
      <c r="A160" s="34" t="s">
        <v>290</v>
      </c>
      <c r="B160" s="5" t="s">
        <v>291</v>
      </c>
      <c r="C160" s="6" t="s">
        <v>7</v>
      </c>
      <c r="D160" s="6">
        <v>50</v>
      </c>
      <c r="E160" s="52">
        <v>0</v>
      </c>
      <c r="F160" s="7">
        <f t="shared" si="6"/>
        <v>0</v>
      </c>
      <c r="G160" s="7">
        <f t="shared" si="7"/>
        <v>0</v>
      </c>
      <c r="H160" s="35">
        <f t="shared" si="8"/>
        <v>0</v>
      </c>
    </row>
    <row r="161" spans="1:8" x14ac:dyDescent="0.3">
      <c r="A161" s="34" t="s">
        <v>292</v>
      </c>
      <c r="B161" s="5" t="s">
        <v>293</v>
      </c>
      <c r="C161" s="6" t="s">
        <v>7</v>
      </c>
      <c r="D161" s="6">
        <v>25</v>
      </c>
      <c r="E161" s="52">
        <v>0</v>
      </c>
      <c r="F161" s="7">
        <f t="shared" si="6"/>
        <v>0</v>
      </c>
      <c r="G161" s="7">
        <f t="shared" si="7"/>
        <v>0</v>
      </c>
      <c r="H161" s="35">
        <f t="shared" si="8"/>
        <v>0</v>
      </c>
    </row>
    <row r="162" spans="1:8" x14ac:dyDescent="0.3">
      <c r="A162" s="34" t="s">
        <v>294</v>
      </c>
      <c r="B162" s="5" t="s">
        <v>295</v>
      </c>
      <c r="C162" s="6" t="s">
        <v>7</v>
      </c>
      <c r="D162" s="6">
        <v>50</v>
      </c>
      <c r="E162" s="52">
        <v>0</v>
      </c>
      <c r="F162" s="7">
        <f t="shared" si="6"/>
        <v>0</v>
      </c>
      <c r="G162" s="7">
        <f t="shared" si="7"/>
        <v>0</v>
      </c>
      <c r="H162" s="35">
        <f t="shared" si="8"/>
        <v>0</v>
      </c>
    </row>
    <row r="163" spans="1:8" x14ac:dyDescent="0.3">
      <c r="A163" s="34" t="s">
        <v>296</v>
      </c>
      <c r="B163" s="5" t="s">
        <v>297</v>
      </c>
      <c r="C163" s="6" t="s">
        <v>7</v>
      </c>
      <c r="D163" s="6">
        <v>720</v>
      </c>
      <c r="E163" s="52">
        <v>0</v>
      </c>
      <c r="F163" s="7">
        <f t="shared" si="6"/>
        <v>0</v>
      </c>
      <c r="G163" s="7">
        <f t="shared" si="7"/>
        <v>0</v>
      </c>
      <c r="H163" s="35">
        <f t="shared" si="8"/>
        <v>0</v>
      </c>
    </row>
    <row r="164" spans="1:8" x14ac:dyDescent="0.3">
      <c r="A164" s="34" t="s">
        <v>298</v>
      </c>
      <c r="B164" s="5" t="s">
        <v>299</v>
      </c>
      <c r="C164" s="6" t="s">
        <v>7</v>
      </c>
      <c r="D164" s="6">
        <v>700</v>
      </c>
      <c r="E164" s="52">
        <v>0</v>
      </c>
      <c r="F164" s="7">
        <f t="shared" si="6"/>
        <v>0</v>
      </c>
      <c r="G164" s="7">
        <f t="shared" si="7"/>
        <v>0</v>
      </c>
      <c r="H164" s="35">
        <f t="shared" si="8"/>
        <v>0</v>
      </c>
    </row>
    <row r="165" spans="1:8" x14ac:dyDescent="0.3">
      <c r="A165" s="34" t="s">
        <v>300</v>
      </c>
      <c r="B165" s="5" t="s">
        <v>301</v>
      </c>
      <c r="C165" s="6" t="s">
        <v>7</v>
      </c>
      <c r="D165" s="6">
        <v>700</v>
      </c>
      <c r="E165" s="52">
        <v>0</v>
      </c>
      <c r="F165" s="7">
        <f t="shared" si="6"/>
        <v>0</v>
      </c>
      <c r="G165" s="7">
        <f t="shared" si="7"/>
        <v>0</v>
      </c>
      <c r="H165" s="35">
        <f t="shared" si="8"/>
        <v>0</v>
      </c>
    </row>
    <row r="166" spans="1:8" x14ac:dyDescent="0.3">
      <c r="A166" s="34" t="s">
        <v>302</v>
      </c>
      <c r="B166" s="5" t="s">
        <v>303</v>
      </c>
      <c r="C166" s="6" t="s">
        <v>7</v>
      </c>
      <c r="D166" s="6">
        <v>240</v>
      </c>
      <c r="E166" s="52">
        <v>0</v>
      </c>
      <c r="F166" s="7">
        <f t="shared" si="6"/>
        <v>0</v>
      </c>
      <c r="G166" s="7">
        <f t="shared" si="7"/>
        <v>0</v>
      </c>
      <c r="H166" s="35">
        <f t="shared" si="8"/>
        <v>0</v>
      </c>
    </row>
    <row r="167" spans="1:8" ht="28.8" x14ac:dyDescent="0.3">
      <c r="A167" s="34" t="s">
        <v>304</v>
      </c>
      <c r="B167" s="5" t="s">
        <v>305</v>
      </c>
      <c r="C167" s="6" t="s">
        <v>7</v>
      </c>
      <c r="D167" s="6">
        <v>25</v>
      </c>
      <c r="E167" s="52">
        <v>0</v>
      </c>
      <c r="F167" s="7">
        <f t="shared" si="6"/>
        <v>0</v>
      </c>
      <c r="G167" s="7">
        <f t="shared" si="7"/>
        <v>0</v>
      </c>
      <c r="H167" s="35">
        <f t="shared" si="8"/>
        <v>0</v>
      </c>
    </row>
    <row r="168" spans="1:8" x14ac:dyDescent="0.3">
      <c r="A168" s="34" t="s">
        <v>306</v>
      </c>
      <c r="B168" s="5" t="s">
        <v>307</v>
      </c>
      <c r="C168" s="6" t="s">
        <v>7</v>
      </c>
      <c r="D168" s="6">
        <v>1340</v>
      </c>
      <c r="E168" s="52">
        <v>0</v>
      </c>
      <c r="F168" s="7">
        <f t="shared" si="6"/>
        <v>0</v>
      </c>
      <c r="G168" s="7">
        <f t="shared" si="7"/>
        <v>0</v>
      </c>
      <c r="H168" s="35">
        <f t="shared" si="8"/>
        <v>0</v>
      </c>
    </row>
    <row r="169" spans="1:8" x14ac:dyDescent="0.3">
      <c r="A169" s="34" t="s">
        <v>308</v>
      </c>
      <c r="B169" s="5" t="s">
        <v>351</v>
      </c>
      <c r="C169" s="6" t="s">
        <v>7</v>
      </c>
      <c r="D169" s="6">
        <v>1350</v>
      </c>
      <c r="E169" s="52">
        <v>0</v>
      </c>
      <c r="F169" s="7">
        <f t="shared" si="6"/>
        <v>0</v>
      </c>
      <c r="G169" s="7">
        <f t="shared" si="7"/>
        <v>0</v>
      </c>
      <c r="H169" s="35">
        <f t="shared" si="8"/>
        <v>0</v>
      </c>
    </row>
    <row r="170" spans="1:8" x14ac:dyDescent="0.3">
      <c r="A170" s="34" t="s">
        <v>309</v>
      </c>
      <c r="B170" s="5" t="s">
        <v>310</v>
      </c>
      <c r="C170" s="6" t="s">
        <v>2</v>
      </c>
      <c r="D170" s="6">
        <v>35</v>
      </c>
      <c r="E170" s="52">
        <v>0</v>
      </c>
      <c r="F170" s="7">
        <f t="shared" si="6"/>
        <v>0</v>
      </c>
      <c r="G170" s="7">
        <f t="shared" si="7"/>
        <v>0</v>
      </c>
      <c r="H170" s="35">
        <f t="shared" si="8"/>
        <v>0</v>
      </c>
    </row>
    <row r="171" spans="1:8" x14ac:dyDescent="0.3">
      <c r="A171" s="34" t="s">
        <v>311</v>
      </c>
      <c r="B171" s="5" t="s">
        <v>312</v>
      </c>
      <c r="C171" s="6" t="s">
        <v>2</v>
      </c>
      <c r="D171" s="6">
        <v>35</v>
      </c>
      <c r="E171" s="52">
        <v>0</v>
      </c>
      <c r="F171" s="7">
        <f t="shared" si="6"/>
        <v>0</v>
      </c>
      <c r="G171" s="7">
        <f t="shared" si="7"/>
        <v>0</v>
      </c>
      <c r="H171" s="35">
        <f t="shared" si="8"/>
        <v>0</v>
      </c>
    </row>
    <row r="172" spans="1:8" x14ac:dyDescent="0.3">
      <c r="A172" s="34" t="s">
        <v>313</v>
      </c>
      <c r="B172" s="5" t="s">
        <v>314</v>
      </c>
      <c r="C172" s="6" t="s">
        <v>2</v>
      </c>
      <c r="D172" s="6">
        <v>40</v>
      </c>
      <c r="E172" s="52">
        <v>0</v>
      </c>
      <c r="F172" s="7">
        <f t="shared" si="6"/>
        <v>0</v>
      </c>
      <c r="G172" s="7">
        <f t="shared" si="7"/>
        <v>0</v>
      </c>
      <c r="H172" s="35">
        <f t="shared" si="8"/>
        <v>0</v>
      </c>
    </row>
    <row r="173" spans="1:8" x14ac:dyDescent="0.3">
      <c r="A173" s="34" t="s">
        <v>315</v>
      </c>
      <c r="B173" s="5" t="s">
        <v>316</v>
      </c>
      <c r="C173" s="6" t="s">
        <v>2</v>
      </c>
      <c r="D173" s="6">
        <v>10</v>
      </c>
      <c r="E173" s="52">
        <v>0</v>
      </c>
      <c r="F173" s="7">
        <f t="shared" si="6"/>
        <v>0</v>
      </c>
      <c r="G173" s="7">
        <f t="shared" si="7"/>
        <v>0</v>
      </c>
      <c r="H173" s="35">
        <f t="shared" si="8"/>
        <v>0</v>
      </c>
    </row>
    <row r="174" spans="1:8" x14ac:dyDescent="0.3">
      <c r="A174" s="34" t="s">
        <v>317</v>
      </c>
      <c r="B174" s="5" t="s">
        <v>318</v>
      </c>
      <c r="C174" s="6" t="s">
        <v>2</v>
      </c>
      <c r="D174" s="6">
        <v>10</v>
      </c>
      <c r="E174" s="52">
        <v>0</v>
      </c>
      <c r="F174" s="7">
        <f t="shared" si="6"/>
        <v>0</v>
      </c>
      <c r="G174" s="7">
        <f t="shared" si="7"/>
        <v>0</v>
      </c>
      <c r="H174" s="35">
        <f t="shared" si="8"/>
        <v>0</v>
      </c>
    </row>
    <row r="175" spans="1:8" x14ac:dyDescent="0.3">
      <c r="A175" s="34" t="s">
        <v>348</v>
      </c>
      <c r="B175" s="5" t="s">
        <v>320</v>
      </c>
      <c r="C175" s="6" t="s">
        <v>2</v>
      </c>
      <c r="D175" s="6">
        <v>2</v>
      </c>
      <c r="E175" s="52">
        <v>0</v>
      </c>
      <c r="F175" s="7">
        <f t="shared" si="6"/>
        <v>0</v>
      </c>
      <c r="G175" s="7">
        <f t="shared" si="7"/>
        <v>0</v>
      </c>
      <c r="H175" s="35">
        <f t="shared" si="8"/>
        <v>0</v>
      </c>
    </row>
    <row r="176" spans="1:8" x14ac:dyDescent="0.3">
      <c r="A176" s="34" t="s">
        <v>319</v>
      </c>
      <c r="B176" s="5" t="s">
        <v>321</v>
      </c>
      <c r="C176" s="6" t="s">
        <v>2</v>
      </c>
      <c r="D176" s="6">
        <v>130</v>
      </c>
      <c r="E176" s="52">
        <v>0</v>
      </c>
      <c r="F176" s="7">
        <f t="shared" si="6"/>
        <v>0</v>
      </c>
      <c r="G176" s="7">
        <f t="shared" si="7"/>
        <v>0</v>
      </c>
      <c r="H176" s="35">
        <f t="shared" si="8"/>
        <v>0</v>
      </c>
    </row>
    <row r="177" spans="1:8" x14ac:dyDescent="0.3">
      <c r="A177" s="34" t="s">
        <v>349</v>
      </c>
      <c r="B177" s="5" t="s">
        <v>322</v>
      </c>
      <c r="C177" s="6" t="s">
        <v>7</v>
      </c>
      <c r="D177" s="6">
        <v>25</v>
      </c>
      <c r="E177" s="52">
        <v>0</v>
      </c>
      <c r="F177" s="7">
        <f t="shared" si="6"/>
        <v>0</v>
      </c>
      <c r="G177" s="7">
        <f t="shared" si="7"/>
        <v>0</v>
      </c>
      <c r="H177" s="35">
        <f t="shared" si="8"/>
        <v>0</v>
      </c>
    </row>
    <row r="178" spans="1:8" x14ac:dyDescent="0.3">
      <c r="A178" s="34" t="s">
        <v>350</v>
      </c>
      <c r="B178" s="5" t="s">
        <v>323</v>
      </c>
      <c r="C178" s="6" t="s">
        <v>2</v>
      </c>
      <c r="D178" s="6">
        <v>25</v>
      </c>
      <c r="E178" s="52">
        <v>0</v>
      </c>
      <c r="F178" s="7">
        <f t="shared" si="6"/>
        <v>0</v>
      </c>
      <c r="G178" s="7">
        <f t="shared" si="7"/>
        <v>0</v>
      </c>
      <c r="H178" s="35">
        <f t="shared" si="8"/>
        <v>0</v>
      </c>
    </row>
    <row r="179" spans="1:8" x14ac:dyDescent="0.3">
      <c r="A179" s="34" t="s">
        <v>324</v>
      </c>
      <c r="B179" s="5" t="s">
        <v>325</v>
      </c>
      <c r="C179" s="6" t="s">
        <v>2</v>
      </c>
      <c r="D179" s="6">
        <v>15</v>
      </c>
      <c r="E179" s="52">
        <v>0</v>
      </c>
      <c r="F179" s="7">
        <f t="shared" si="6"/>
        <v>0</v>
      </c>
      <c r="G179" s="7">
        <f t="shared" si="7"/>
        <v>0</v>
      </c>
      <c r="H179" s="35">
        <f t="shared" si="8"/>
        <v>0</v>
      </c>
    </row>
    <row r="180" spans="1:8" x14ac:dyDescent="0.3">
      <c r="A180" s="34" t="s">
        <v>326</v>
      </c>
      <c r="B180" s="5" t="s">
        <v>327</v>
      </c>
      <c r="C180" s="6" t="s">
        <v>2</v>
      </c>
      <c r="D180" s="6">
        <v>30</v>
      </c>
      <c r="E180" s="52">
        <v>0</v>
      </c>
      <c r="F180" s="7">
        <f t="shared" si="6"/>
        <v>0</v>
      </c>
      <c r="G180" s="7">
        <f t="shared" si="7"/>
        <v>0</v>
      </c>
      <c r="H180" s="35">
        <f t="shared" si="8"/>
        <v>0</v>
      </c>
    </row>
    <row r="181" spans="1:8" x14ac:dyDescent="0.3">
      <c r="A181" s="34" t="s">
        <v>328</v>
      </c>
      <c r="B181" s="5" t="s">
        <v>329</v>
      </c>
      <c r="C181" s="6" t="s">
        <v>2</v>
      </c>
      <c r="D181" s="6">
        <v>20</v>
      </c>
      <c r="E181" s="52">
        <v>0</v>
      </c>
      <c r="F181" s="7">
        <f t="shared" si="6"/>
        <v>0</v>
      </c>
      <c r="G181" s="7">
        <f t="shared" si="7"/>
        <v>0</v>
      </c>
      <c r="H181" s="35">
        <f t="shared" si="8"/>
        <v>0</v>
      </c>
    </row>
    <row r="182" spans="1:8" x14ac:dyDescent="0.3">
      <c r="A182" s="34" t="s">
        <v>330</v>
      </c>
      <c r="B182" s="5" t="s">
        <v>331</v>
      </c>
      <c r="C182" s="6" t="s">
        <v>7</v>
      </c>
      <c r="D182" s="6">
        <v>1</v>
      </c>
      <c r="E182" s="52">
        <v>0</v>
      </c>
      <c r="F182" s="7">
        <f t="shared" si="6"/>
        <v>0</v>
      </c>
      <c r="G182" s="7">
        <f t="shared" si="7"/>
        <v>0</v>
      </c>
      <c r="H182" s="35">
        <f t="shared" si="8"/>
        <v>0</v>
      </c>
    </row>
    <row r="183" spans="1:8" x14ac:dyDescent="0.3">
      <c r="A183" s="34" t="s">
        <v>332</v>
      </c>
      <c r="B183" s="5" t="s">
        <v>333</v>
      </c>
      <c r="C183" s="6" t="s">
        <v>7</v>
      </c>
      <c r="D183" s="6">
        <v>10</v>
      </c>
      <c r="E183" s="52">
        <v>0</v>
      </c>
      <c r="F183" s="7">
        <f t="shared" si="6"/>
        <v>0</v>
      </c>
      <c r="G183" s="7">
        <f t="shared" si="7"/>
        <v>0</v>
      </c>
      <c r="H183" s="35">
        <f t="shared" si="8"/>
        <v>0</v>
      </c>
    </row>
    <row r="184" spans="1:8" x14ac:dyDescent="0.3">
      <c r="A184" s="34" t="s">
        <v>334</v>
      </c>
      <c r="B184" s="5" t="s">
        <v>335</v>
      </c>
      <c r="C184" s="6" t="s">
        <v>2</v>
      </c>
      <c r="D184" s="6">
        <v>45</v>
      </c>
      <c r="E184" s="52">
        <v>0</v>
      </c>
      <c r="F184" s="7">
        <f t="shared" si="6"/>
        <v>0</v>
      </c>
      <c r="G184" s="7">
        <f t="shared" si="7"/>
        <v>0</v>
      </c>
      <c r="H184" s="35">
        <f t="shared" si="8"/>
        <v>0</v>
      </c>
    </row>
    <row r="185" spans="1:8" ht="14.95" thickBot="1" x14ac:dyDescent="0.35">
      <c r="A185" s="36" t="s">
        <v>336</v>
      </c>
      <c r="B185" s="37" t="s">
        <v>337</v>
      </c>
      <c r="C185" s="38" t="s">
        <v>7</v>
      </c>
      <c r="D185" s="38">
        <v>15</v>
      </c>
      <c r="E185" s="53">
        <v>0</v>
      </c>
      <c r="F185" s="39">
        <f t="shared" si="6"/>
        <v>0</v>
      </c>
      <c r="G185" s="39">
        <f t="shared" si="7"/>
        <v>0</v>
      </c>
      <c r="H185" s="40">
        <f t="shared" si="8"/>
        <v>0</v>
      </c>
    </row>
    <row r="186" spans="1:8" s="22" customFormat="1" ht="16.649999999999999" thickBot="1" x14ac:dyDescent="0.4">
      <c r="A186" s="21"/>
      <c r="C186" s="23"/>
      <c r="D186" s="23"/>
      <c r="E186" s="41" t="s">
        <v>371</v>
      </c>
      <c r="F186" s="42">
        <f>SUM(F12:F185)</f>
        <v>0</v>
      </c>
      <c r="G186" s="43">
        <f>SUM(G12:G185)</f>
        <v>0</v>
      </c>
      <c r="H186" s="44">
        <f>SUM(H12:H185)</f>
        <v>0</v>
      </c>
    </row>
    <row r="188" spans="1:8" ht="14.95" thickBot="1" x14ac:dyDescent="0.35">
      <c r="A188" s="54"/>
      <c r="B188" s="55"/>
      <c r="C188" s="45"/>
      <c r="D188" s="49" t="s">
        <v>372</v>
      </c>
      <c r="E188" s="45"/>
      <c r="F188" s="46"/>
      <c r="G188" s="47"/>
      <c r="H188" s="47"/>
    </row>
    <row r="189" spans="1:8" x14ac:dyDescent="0.3">
      <c r="A189" s="1"/>
      <c r="B189" s="50" t="s">
        <v>375</v>
      </c>
      <c r="C189" s="45"/>
      <c r="D189" s="45"/>
      <c r="E189" s="45"/>
      <c r="F189" s="48"/>
      <c r="G189" s="49" t="s">
        <v>374</v>
      </c>
      <c r="H189" s="45"/>
    </row>
    <row r="190" spans="1:8" ht="14.95" thickBot="1" x14ac:dyDescent="0.35">
      <c r="F190" s="59"/>
      <c r="G190" s="59"/>
      <c r="H190" s="59"/>
    </row>
    <row r="191" spans="1:8" x14ac:dyDescent="0.3">
      <c r="F191" s="48"/>
      <c r="G191" s="50" t="s">
        <v>373</v>
      </c>
      <c r="H191" s="45"/>
    </row>
  </sheetData>
  <sheetProtection algorithmName="SHA-512" hashValue="hul2uuPyXVaXxu5GXigtoTWjMp4FcaBoLsgJfxCT5+j40FBL/36HyJJMoycMTghnu2gi7twhS1KhPKr9OrVHVg==" saltValue="nBw6azXgzMRnuMP0o2W5DQ==" spinCount="100000" sheet="1" objects="1" scenarios="1"/>
  <mergeCells count="5">
    <mergeCell ref="E5:H5"/>
    <mergeCell ref="F190:H190"/>
    <mergeCell ref="A9:H9"/>
    <mergeCell ref="E6:H6"/>
    <mergeCell ref="E7:H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 differentFirst="1">
    <oddHeader>&amp;C&amp;"-,Podebljano"TROŠKOVNIK – Nabava namirnica u Dječjem vrtiću „Štefek“ Štefanje – 2026. godina</oddHead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cp:lastPrinted>2026-02-18T08:38:55Z</cp:lastPrinted>
  <dcterms:created xsi:type="dcterms:W3CDTF">2026-02-18T08:08:27Z</dcterms:created>
  <dcterms:modified xsi:type="dcterms:W3CDTF">2026-02-18T08:47:17Z</dcterms:modified>
</cp:coreProperties>
</file>